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ms\Desktop\MCI PARIS\"/>
    </mc:Choice>
  </mc:AlternateContent>
  <bookViews>
    <workbookView xWindow="0" yWindow="0" windowWidth="20490" windowHeight="7755" firstSheet="5" activeTab="11"/>
  </bookViews>
  <sheets>
    <sheet name="forensic" sheetId="1" r:id="rId1"/>
    <sheet name="pharm theory" sheetId="2" r:id="rId2"/>
    <sheet name="pharm practical" sheetId="3" r:id="rId3"/>
    <sheet name="micro theory" sheetId="4" r:id="rId4"/>
    <sheet name="micro practical" sheetId="5" r:id="rId5"/>
    <sheet name="obg" sheetId="6" r:id="rId6"/>
    <sheet name="surgery" sheetId="7" r:id="rId7"/>
    <sheet name="internal medicine" sheetId="8" r:id="rId8"/>
    <sheet name="medicine" sheetId="9" r:id="rId9"/>
    <sheet name="community" sheetId="10" r:id="rId10"/>
    <sheet name="pathology" sheetId="11" r:id="rId11"/>
    <sheet name="ophthalmology" sheetId="12" r:id="rId12"/>
  </sheets>
  <definedNames>
    <definedName name="_GoBack" localSheetId="6">surgery!$A$35</definedName>
  </definedNames>
  <calcPr calcId="152511"/>
</workbook>
</file>

<file path=xl/calcChain.xml><?xml version="1.0" encoding="utf-8"?>
<calcChain xmlns="http://schemas.openxmlformats.org/spreadsheetml/2006/main">
  <c r="H23" i="9" l="1"/>
  <c r="F23" i="9"/>
  <c r="H22" i="9"/>
  <c r="F22" i="9"/>
  <c r="H21" i="9"/>
  <c r="F21" i="9"/>
  <c r="H20" i="9"/>
  <c r="F20" i="9"/>
  <c r="H19" i="9"/>
  <c r="F19" i="9"/>
  <c r="H18" i="9"/>
  <c r="F18" i="9"/>
  <c r="H17" i="9"/>
  <c r="F17" i="9"/>
  <c r="H16" i="9"/>
  <c r="F16" i="9"/>
  <c r="H15" i="9"/>
  <c r="F15" i="9"/>
  <c r="H14" i="9"/>
  <c r="F14" i="9"/>
  <c r="H13" i="9"/>
  <c r="F13" i="9"/>
  <c r="H12" i="9"/>
  <c r="F12" i="9"/>
  <c r="H11" i="9"/>
  <c r="F11" i="9"/>
  <c r="H10" i="9"/>
  <c r="F10" i="9"/>
  <c r="H9" i="9"/>
  <c r="F9" i="9"/>
  <c r="H8" i="9"/>
  <c r="F8" i="9"/>
  <c r="H7" i="9"/>
  <c r="F7" i="9"/>
  <c r="H6" i="9"/>
  <c r="F6" i="9"/>
</calcChain>
</file>

<file path=xl/sharedStrings.xml><?xml version="1.0" encoding="utf-8"?>
<sst xmlns="http://schemas.openxmlformats.org/spreadsheetml/2006/main" count="588" uniqueCount="387">
  <si>
    <r>
      <t xml:space="preserve">2016 </t>
    </r>
    <r>
      <rPr>
        <b/>
        <u/>
        <sz val="24"/>
        <color theme="1"/>
        <rFont val="Arabic Typesetting"/>
        <family val="4"/>
      </rPr>
      <t>ADDITIONAL BATCH</t>
    </r>
  </si>
  <si>
    <t>Teaching Schedule:   June 2018</t>
  </si>
  <si>
    <t>DATE</t>
  </si>
  <si>
    <t>TIME</t>
  </si>
  <si>
    <t>LECTURE DEMONSTRATION</t>
  </si>
  <si>
    <t xml:space="preserve">FACUALTY </t>
  </si>
  <si>
    <t>3-4pm</t>
  </si>
  <si>
    <t>Introduction traumatology, abrasion, contusion</t>
  </si>
  <si>
    <t>Dr. Boban</t>
  </si>
  <si>
    <t>4-5pm</t>
  </si>
  <si>
    <t>Examination Skeletal remains: Pelvis &amp; long bones</t>
  </si>
  <si>
    <t>All faculty</t>
  </si>
  <si>
    <t>Traumatology continuation</t>
  </si>
  <si>
    <t>Dr. Sivasuthan</t>
  </si>
  <si>
    <t xml:space="preserve">Examination Skeletal Remain: Long Bones </t>
  </si>
  <si>
    <t>22/06/2018</t>
  </si>
  <si>
    <t>Regional injuries</t>
  </si>
  <si>
    <t>Dr. Alex M V</t>
  </si>
  <si>
    <t xml:space="preserve">Examination Skeletal Remain: Forensic Odontology </t>
  </si>
  <si>
    <t>29/06/2018</t>
  </si>
  <si>
    <t>Regional injuries continuation</t>
  </si>
  <si>
    <t>Age from Bones</t>
  </si>
  <si>
    <t>BELIEVERS CHURCH MEDICAL COLLEGE</t>
  </si>
  <si>
    <t xml:space="preserve">DEPARTMENT OF PHARMACOLOGY </t>
  </si>
  <si>
    <t>4 th SEMESTER</t>
  </si>
  <si>
    <t>THEORY  TIME TABLE - JUNE 2018</t>
  </si>
  <si>
    <t>DAY</t>
  </si>
  <si>
    <t>TOPIC</t>
  </si>
  <si>
    <t>FACULTY</t>
  </si>
  <si>
    <t>2.6.18</t>
  </si>
  <si>
    <t>Saturday</t>
  </si>
  <si>
    <t>9.00-10.00am</t>
  </si>
  <si>
    <t>Revision - General Pharmacology</t>
  </si>
  <si>
    <t xml:space="preserve">Dr. Deepasree </t>
  </si>
  <si>
    <t>2.00-3.00 pm</t>
  </si>
  <si>
    <t>Anti Arrhythmics II</t>
  </si>
  <si>
    <t>Dr. Anish Bhanu</t>
  </si>
  <si>
    <t>6.6.18</t>
  </si>
  <si>
    <t>Wednesday</t>
  </si>
  <si>
    <t>3.30-4.30 pm</t>
  </si>
  <si>
    <t xml:space="preserve">Anti Anginal I </t>
  </si>
  <si>
    <t xml:space="preserve">Dr. Jacob </t>
  </si>
  <si>
    <t>7.6.18</t>
  </si>
  <si>
    <t>Thursday</t>
  </si>
  <si>
    <t>8.00-9.00 am</t>
  </si>
  <si>
    <t>Anti Anginal II</t>
  </si>
  <si>
    <t>9.6.18</t>
  </si>
  <si>
    <t>MI + PVD</t>
  </si>
  <si>
    <t>11.6.18</t>
  </si>
  <si>
    <t xml:space="preserve">Monday </t>
  </si>
  <si>
    <t>1.30-2.30 pm</t>
  </si>
  <si>
    <t>CNS-GA I</t>
  </si>
  <si>
    <t>14.6.18</t>
  </si>
  <si>
    <t>GA II</t>
  </si>
  <si>
    <t>16.6.18</t>
  </si>
  <si>
    <t>GA III</t>
  </si>
  <si>
    <t>18.6.18</t>
  </si>
  <si>
    <t>LA I</t>
  </si>
  <si>
    <t>20.6.18</t>
  </si>
  <si>
    <t>LA II</t>
  </si>
  <si>
    <t>21.6.18</t>
  </si>
  <si>
    <t xml:space="preserve">SMR I </t>
  </si>
  <si>
    <t>23.6.18</t>
  </si>
  <si>
    <t>8.00-10.00am</t>
  </si>
  <si>
    <t xml:space="preserve">Anti Parkinson's Drugs- Integrated teaching </t>
  </si>
  <si>
    <t xml:space="preserve">All Faculty </t>
  </si>
  <si>
    <t>2.00 -3.00 pm</t>
  </si>
  <si>
    <t>SMR II</t>
  </si>
  <si>
    <t>28.6.18</t>
  </si>
  <si>
    <t xml:space="preserve">Alcohol - Seminar </t>
  </si>
  <si>
    <t>30.6.18</t>
  </si>
  <si>
    <t>Sedative Hypnotics- I</t>
  </si>
  <si>
    <t xml:space="preserve">Dr. Arivazhagan </t>
  </si>
  <si>
    <t>Sedative Hypnotics- II</t>
  </si>
  <si>
    <t>HOD</t>
  </si>
  <si>
    <r>
      <t xml:space="preserve">     Dept of Pharmacology</t>
    </r>
    <r>
      <rPr>
        <b/>
        <sz val="13"/>
        <color theme="1"/>
        <rFont val="Calibri"/>
        <family val="2"/>
        <scheme val="minor"/>
      </rPr>
      <t xml:space="preserve"> </t>
    </r>
  </si>
  <si>
    <t xml:space="preserve"> PRACTICAL TIME TABLE - JUNE 2018</t>
  </si>
  <si>
    <t>PRACTICAL</t>
  </si>
  <si>
    <t>4.6.18</t>
  </si>
  <si>
    <t>2.30-4.30 pm</t>
  </si>
  <si>
    <t xml:space="preserve">Pharmacovigilance II </t>
  </si>
  <si>
    <t xml:space="preserve">Dr. Jacob  </t>
  </si>
  <si>
    <t>5.6.18</t>
  </si>
  <si>
    <t>Tuesday</t>
  </si>
  <si>
    <t>2.45-4.45 pm</t>
  </si>
  <si>
    <t xml:space="preserve">CVS - Prescription Writing </t>
  </si>
  <si>
    <t>12.6.18</t>
  </si>
  <si>
    <t xml:space="preserve">CVS+GIT- IV Divisional Exam/ Diagrams </t>
  </si>
  <si>
    <t>19.6.18</t>
  </si>
  <si>
    <t>25.6.18</t>
  </si>
  <si>
    <t xml:space="preserve">Bioethics and Consent in Clinical Research </t>
  </si>
  <si>
    <t>26.6.18</t>
  </si>
  <si>
    <t xml:space="preserve">BELIEVERS CHURCH MEDICAL COLLEGE </t>
  </si>
  <si>
    <t>DEPARTMENT OF MICROBIOLOGY</t>
  </si>
  <si>
    <t>SECOND YEAR MBBS-3rd Sem (2016 Additional Batch)</t>
  </si>
  <si>
    <t>S. No:</t>
  </si>
  <si>
    <t xml:space="preserve">Topic </t>
  </si>
  <si>
    <t xml:space="preserve">Date &amp; Day </t>
  </si>
  <si>
    <t>Time</t>
  </si>
  <si>
    <t>Faculty</t>
  </si>
  <si>
    <t>Complement system</t>
  </si>
  <si>
    <t>04.06.18</t>
  </si>
  <si>
    <t>8 -9 am</t>
  </si>
  <si>
    <t xml:space="preserve">Dr. Tribeni </t>
  </si>
  <si>
    <t>Ag-Ab reactions</t>
  </si>
  <si>
    <t>05.06.18</t>
  </si>
  <si>
    <t>2.45 -3.15 pm</t>
  </si>
  <si>
    <t xml:space="preserve">Dr. Renu </t>
  </si>
  <si>
    <t>Immune responses</t>
  </si>
  <si>
    <t>06.06.18</t>
  </si>
  <si>
    <t>2.30 - 3.30pm</t>
  </si>
  <si>
    <t xml:space="preserve">Dr. Anjali </t>
  </si>
  <si>
    <t>Integrated teaching</t>
  </si>
  <si>
    <t>09.06.18</t>
  </si>
  <si>
    <t>All</t>
  </si>
  <si>
    <t xml:space="preserve">Introduction to Parasitology, Classification of Protozoans &amp; Nonpathogenic amoeba </t>
  </si>
  <si>
    <t>11.06.18</t>
  </si>
  <si>
    <t>Hypersensitivity reactions</t>
  </si>
  <si>
    <t>12.06.18</t>
  </si>
  <si>
    <t xml:space="preserve">Dr. Reena </t>
  </si>
  <si>
    <t>Autoimmunity &amp; Immunodeficiency diseases</t>
  </si>
  <si>
    <t>13.06.18</t>
  </si>
  <si>
    <t>Entamoeba histolytica &amp; Free living amoeba</t>
  </si>
  <si>
    <t>18.06.18</t>
  </si>
  <si>
    <t>Dr. Stephen</t>
  </si>
  <si>
    <t>Transplantation immunity, MHC &amp; Tumour immunology</t>
  </si>
  <si>
    <t>19.06.18</t>
  </si>
  <si>
    <t>Intestinal &amp; Genital flagellates, Lieshmaniasis</t>
  </si>
  <si>
    <t>20.06.18</t>
  </si>
  <si>
    <t>Malarial parasites</t>
  </si>
  <si>
    <t>25.06.18</t>
  </si>
  <si>
    <t>Dr. Mareena</t>
  </si>
  <si>
    <t>Immunohematology &amp; Immunoprophylaxis</t>
  </si>
  <si>
    <t>26.06.18</t>
  </si>
  <si>
    <t>Trypanosomiasis,Toxoplasma,</t>
  </si>
  <si>
    <t xml:space="preserve">27.06.18                                                                                                                                                                                 </t>
  </si>
  <si>
    <t>Isospora, Cyclospora &amp; Balantidium coli</t>
  </si>
  <si>
    <t xml:space="preserve">                                                Exercise</t>
  </si>
  <si>
    <t>Activity</t>
  </si>
  <si>
    <t>Date</t>
  </si>
  <si>
    <t>Agglutination &amp; Pption reactions</t>
  </si>
  <si>
    <t>Demo</t>
  </si>
  <si>
    <t>3.15-4.45pm</t>
  </si>
  <si>
    <t>Dr Stephen</t>
  </si>
  <si>
    <t>ELISA &amp; Other serological tests</t>
  </si>
  <si>
    <t>Dr.Tribeni</t>
  </si>
  <si>
    <t>Stool Microscopy (Normal )&amp; Slides</t>
  </si>
  <si>
    <t>Dr.Reena</t>
  </si>
  <si>
    <t>EH &amp; Giardia</t>
  </si>
  <si>
    <t>Dr. Anjali</t>
  </si>
  <si>
    <t xml:space="preserve"> </t>
  </si>
  <si>
    <t>Prof &amp; Head of Microbiology Department</t>
  </si>
  <si>
    <t xml:space="preserve">THEORY  TIME TABLE - JUNE 2018 </t>
  </si>
  <si>
    <t xml:space="preserve"> PRACTICAL TIME TABLE - JUNE 2018 </t>
  </si>
  <si>
    <t xml:space="preserve">TEACHING SCHEDULE OF ADDITIONAL BATCH THEORY CLASS MBBS STUDENTS 2016
OBG DEPARTMENT  </t>
  </si>
  <si>
    <t>June 2018 - Tuesdays - 8:00 AM TO 9 AM</t>
  </si>
  <si>
    <t>S. No.</t>
  </si>
  <si>
    <t>TOPICS</t>
  </si>
  <si>
    <t>Breech</t>
  </si>
  <si>
    <t>Dr. Patsy Varghese</t>
  </si>
  <si>
    <t>Malpresentation face, transverse lie</t>
  </si>
  <si>
    <t>Dr. Shilpa Ann Baby</t>
  </si>
  <si>
    <t>19/06/2018</t>
  </si>
  <si>
    <t>Obstructed labour, rupture uterus</t>
  </si>
  <si>
    <t>Dr. Sherin Sams</t>
  </si>
  <si>
    <t>26/06/2018</t>
  </si>
  <si>
    <t>Caesarean section VBAC</t>
  </si>
  <si>
    <t>Dr. Rekha G Muricken</t>
  </si>
  <si>
    <t>BELIEVERS CHURCH MEDICAL COLLEGE HOSPITAL</t>
  </si>
  <si>
    <t>DEPARTMENT OF GENERAL SURGERY</t>
  </si>
  <si>
    <t xml:space="preserve">TEACHING SCHEDULE- 3RD SEMESTER </t>
  </si>
  <si>
    <t>TIME 9 30 AM- 10 30 AM</t>
  </si>
  <si>
    <t>Sl</t>
  </si>
  <si>
    <t>Date / Unit</t>
  </si>
  <si>
    <t>Topics</t>
  </si>
  <si>
    <t>Friday</t>
  </si>
  <si>
    <t>1/6/18 S1</t>
  </si>
  <si>
    <t>Examination of sinus and fistula</t>
  </si>
  <si>
    <t>Dr. Philip</t>
  </si>
  <si>
    <t>2/6/18 S2</t>
  </si>
  <si>
    <t>Examination of POVD-1</t>
  </si>
  <si>
    <t>Dr.Jason</t>
  </si>
  <si>
    <t>Monday</t>
  </si>
  <si>
    <t>4/6/18 S3</t>
  </si>
  <si>
    <t>Examination of thyroid -1</t>
  </si>
  <si>
    <t>Dr. Sareena</t>
  </si>
  <si>
    <t>5/6/18 S1</t>
  </si>
  <si>
    <t>Examination of Thyroid-2</t>
  </si>
  <si>
    <t>6/6/18 S2</t>
  </si>
  <si>
    <t>Examination of POVD and gagnrene-2</t>
  </si>
  <si>
    <t>Dr. Tony</t>
  </si>
  <si>
    <t>7/6/18 S3</t>
  </si>
  <si>
    <t>Examination of varicose veins-1</t>
  </si>
  <si>
    <t>Dr. Joel</t>
  </si>
  <si>
    <t>8/6/18 S1</t>
  </si>
  <si>
    <t>Examination of varicose veins-2</t>
  </si>
  <si>
    <t xml:space="preserve">9/6/18 S2 </t>
  </si>
  <si>
    <t>Exmination of Lymphatics</t>
  </si>
  <si>
    <t>Dr.Sajith</t>
  </si>
  <si>
    <t>11/6/18 S3</t>
  </si>
  <si>
    <t>Examination of breast-1</t>
  </si>
  <si>
    <t>12/6/18 S1</t>
  </si>
  <si>
    <t>Examination of breast-2</t>
  </si>
  <si>
    <t>13/6/18 S2</t>
  </si>
  <si>
    <t>Examination of neck</t>
  </si>
  <si>
    <t>Dr. A.S Mathew</t>
  </si>
  <si>
    <t>14/6/18 S3</t>
  </si>
  <si>
    <t>Examination of salivary glands</t>
  </si>
  <si>
    <t>15/6/18 S1</t>
  </si>
  <si>
    <t>Holiday- Eid</t>
  </si>
  <si>
    <t>16/6/18 S2</t>
  </si>
  <si>
    <t>Examination of hernia-1</t>
  </si>
  <si>
    <t>18/6/18 S3</t>
  </si>
  <si>
    <t>Examination of oral cavity</t>
  </si>
  <si>
    <t>Dr. Bichu</t>
  </si>
  <si>
    <t>19/6/18 S1</t>
  </si>
  <si>
    <t>Examination of hernia -2</t>
  </si>
  <si>
    <t>Dr. Sajith</t>
  </si>
  <si>
    <t>20/6/18 S2</t>
  </si>
  <si>
    <t>Examination of chronic abdomen</t>
  </si>
  <si>
    <t>Dr. Vinod</t>
  </si>
  <si>
    <t>21/6/18 S3</t>
  </si>
  <si>
    <t>Examination of abdominal lump-1</t>
  </si>
  <si>
    <t>Dr. Sujith</t>
  </si>
  <si>
    <t>22/6/18 S1</t>
  </si>
  <si>
    <t>Examination of acute abdomen-1</t>
  </si>
  <si>
    <t>23/6/18 S2</t>
  </si>
  <si>
    <t>Examination of acute abdomen-2</t>
  </si>
  <si>
    <t>25/6/18 S3</t>
  </si>
  <si>
    <r>
      <t>Seminar</t>
    </r>
    <r>
      <rPr>
        <sz val="11"/>
        <color rgb="FF000000"/>
        <rFont val="Arial"/>
        <family val="2"/>
      </rPr>
      <t>- thyroid disease</t>
    </r>
  </si>
  <si>
    <t>26/6/18 S1</t>
  </si>
  <si>
    <t>Examination of abdominal lump-2</t>
  </si>
  <si>
    <t>27/6/18 S2</t>
  </si>
  <si>
    <t>Examination of Scrotal swelling</t>
  </si>
  <si>
    <t>28/6/18 S3</t>
  </si>
  <si>
    <t>Case presentation by students</t>
  </si>
  <si>
    <t>Dr. Abraham</t>
  </si>
  <si>
    <t>29/6/18 S1</t>
  </si>
  <si>
    <t>30/6/18 S2</t>
  </si>
  <si>
    <r>
      <t>Seminar</t>
    </r>
    <r>
      <rPr>
        <sz val="11"/>
        <color rgb="FF000000"/>
        <rFont val="Arial"/>
        <family val="2"/>
      </rPr>
      <t>- breast disease</t>
    </r>
  </si>
  <si>
    <t>Dr. Jason</t>
  </si>
  <si>
    <t xml:space="preserve">Dated: </t>
  </si>
  <si>
    <t>From 01.06.2018 to 30.06.2018</t>
  </si>
  <si>
    <t xml:space="preserve"> DEPARTMENT OF INTERNAL MEDICINE</t>
  </si>
  <si>
    <t>4th SEMESTER (2016 BATCH) LECTURE CLASS SCHEDULE</t>
  </si>
  <si>
    <t>TIME: 8 am – 9 am, VENUE: Medical College Lecture Hall 1 (first floor)</t>
  </si>
  <si>
    <t xml:space="preserve">   </t>
  </si>
  <si>
    <t>Malaria</t>
  </si>
  <si>
    <t xml:space="preserve">  Dr. K. Vijayakumar</t>
  </si>
  <si>
    <t>18/05/2018</t>
  </si>
  <si>
    <t>Helminthic Infections and Filariasis</t>
  </si>
  <si>
    <t xml:space="preserve">  Dr. Anna Mani</t>
  </si>
  <si>
    <t>25/05/2018</t>
  </si>
  <si>
    <t>Rickettsial Infections –Scrub Typhus</t>
  </si>
  <si>
    <t xml:space="preserve">  Dr. S. K. Mathew</t>
  </si>
  <si>
    <t>Retroviral Infections &amp;HIV</t>
  </si>
  <si>
    <t xml:space="preserve">  Dr. C.V. Unnikrishnan</t>
  </si>
  <si>
    <t>AIDS &amp;Related Complications</t>
  </si>
  <si>
    <t xml:space="preserve">  Dr. Jency Maria Koshy</t>
  </si>
  <si>
    <t>15/06/2018</t>
  </si>
  <si>
    <t>HOLIDAY</t>
  </si>
  <si>
    <t>Dengue / Chikungunya</t>
  </si>
  <si>
    <t xml:space="preserve">  Dr. Mohan Varghese</t>
  </si>
  <si>
    <t>Spirochetal Diseases –Leptospirosis  &amp; Syphilis</t>
  </si>
  <si>
    <t xml:space="preserve">  Dr. Joseph John</t>
  </si>
  <si>
    <r>
      <t>DEPARTMENT OF GENERAL MEDICINE, 3</t>
    </r>
    <r>
      <rPr>
        <u/>
        <vertAlign val="superscript"/>
        <sz val="12"/>
        <color rgb="FF000000"/>
        <rFont val="Calibri"/>
        <family val="2"/>
      </rPr>
      <t>rd</t>
    </r>
    <r>
      <rPr>
        <b/>
        <u/>
        <sz val="12"/>
        <color rgb="FF000000"/>
        <rFont val="Calibri"/>
        <family val="2"/>
      </rPr>
      <t xml:space="preserve"> SEMESTER (MBBS – 2016) ADDITIONAL BATCH STUDENTS</t>
    </r>
  </si>
  <si>
    <t>ATTENDENCE APRIL 18 TO MAY 26, 2018</t>
  </si>
  <si>
    <t>SL NO</t>
  </si>
  <si>
    <t>ROLL NO</t>
  </si>
  <si>
    <t>NAME</t>
  </si>
  <si>
    <t>THEORY</t>
  </si>
  <si>
    <t>CLINICALS</t>
  </si>
  <si>
    <t>TOTAL       ( 30  hrs )</t>
  </si>
  <si>
    <t>%</t>
  </si>
  <si>
    <t>CLINICAL    ( 60  hrs)</t>
  </si>
  <si>
    <t>04/16</t>
  </si>
  <si>
    <t>AFSAL. K</t>
  </si>
  <si>
    <t>06/16</t>
  </si>
  <si>
    <t>ALAN SAJI</t>
  </si>
  <si>
    <t>21/16</t>
  </si>
  <si>
    <t>BASIL. N.P</t>
  </si>
  <si>
    <t>33/16</t>
  </si>
  <si>
    <t>HANNAH MARY SHINE</t>
  </si>
  <si>
    <t>35/16</t>
  </si>
  <si>
    <t>HARIKUMAR. H</t>
  </si>
  <si>
    <t>36/16</t>
  </si>
  <si>
    <t>JANAKI PANICKER</t>
  </si>
  <si>
    <t>46/16</t>
  </si>
  <si>
    <t>KARTHIK LAL</t>
  </si>
  <si>
    <t>50/16</t>
  </si>
  <si>
    <t>LEVIN THAMBAN</t>
  </si>
  <si>
    <t>57/16</t>
  </si>
  <si>
    <t>MRIDULA MARIA JACOB</t>
  </si>
  <si>
    <t>58/16</t>
  </si>
  <si>
    <t>MUHAMMED IRFAN</t>
  </si>
  <si>
    <t>59/16</t>
  </si>
  <si>
    <t>MUHAMMED KAIZ</t>
  </si>
  <si>
    <t>62/16</t>
  </si>
  <si>
    <t>NAYANA ANILKUMAR</t>
  </si>
  <si>
    <t>72/16</t>
  </si>
  <si>
    <t>ROHIT GIGI</t>
  </si>
  <si>
    <t>79/16</t>
  </si>
  <si>
    <t>SANNY SARA SAMSON</t>
  </si>
  <si>
    <t>80/16</t>
  </si>
  <si>
    <t>SARA MATHEW</t>
  </si>
  <si>
    <t>83/16</t>
  </si>
  <si>
    <t>SHERIN. S. JOSEPH</t>
  </si>
  <si>
    <t>84/16</t>
  </si>
  <si>
    <t>SREEHARI. S. RISHI</t>
  </si>
  <si>
    <t>92/16</t>
  </si>
  <si>
    <t>VINAYAK.V</t>
  </si>
  <si>
    <t xml:space="preserve">Theory Class Time Table Of Additional Batch For Third Semester   
</t>
  </si>
  <si>
    <t>June 1 - June 30,2018</t>
  </si>
  <si>
    <t xml:space="preserve">                                                                  Date                                                 Time:2.00pm – 3.00pm
</t>
  </si>
  <si>
    <t>Topic</t>
  </si>
  <si>
    <t>Faculty Incharge</t>
  </si>
  <si>
    <t>Epidemiology of Respiratory infections</t>
  </si>
  <si>
    <t>Dr.Sruthy C S Kumar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</si>
  <si>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 xml:space="preserve">Diphtheria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</si>
  <si>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Whooping cough</t>
    </r>
    <r>
      <rPr>
        <b/>
        <sz val="12"/>
        <color theme="1"/>
        <rFont val="Times New Roman"/>
        <family val="1"/>
      </rPr>
      <t xml:space="preserve"> </t>
    </r>
  </si>
  <si>
    <t>Dr.Geethu Mathew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</si>
  <si>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 xml:space="preserve">Meningococcal meningitis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</si>
  <si>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 xml:space="preserve">SARS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</si>
  <si>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Influenza</t>
    </r>
  </si>
  <si>
    <t>22/6/2018</t>
  </si>
  <si>
    <t>Epidemiology of Intestinal infections</t>
  </si>
  <si>
    <t xml:space="preserve">Dr.Abel K Samuel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</si>
  <si>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 xml:space="preserve">Viral hepatitis </t>
    </r>
  </si>
  <si>
    <t>29/6/2018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</si>
  <si>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 xml:space="preserve">Chickenpox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</si>
  <si>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Measles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</si>
  <si>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 xml:space="preserve">Mumps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</si>
  <si>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Rubella</t>
    </r>
  </si>
  <si>
    <t>MBBS (2016 Supplementary batch) TIME TABLE – June 2018</t>
  </si>
  <si>
    <t>4/6/18 (mon)</t>
  </si>
  <si>
    <t>2.30 -3.30pm</t>
  </si>
  <si>
    <t>Neoplasia – 1</t>
  </si>
  <si>
    <t>Dr. Ajitha</t>
  </si>
  <si>
    <t>3.30 – 4.30pm</t>
  </si>
  <si>
    <t>Disease of Immune system -1</t>
  </si>
  <si>
    <t>Dr. Dahlia</t>
  </si>
  <si>
    <t xml:space="preserve">6/6/18 (wed) </t>
  </si>
  <si>
    <t>8:00 -9.00 am</t>
  </si>
  <si>
    <t>Lymphoreticular system-1</t>
  </si>
  <si>
    <t>Dr. Sheila Das</t>
  </si>
  <si>
    <t>[Combined]</t>
  </si>
  <si>
    <t>----------------</t>
  </si>
  <si>
    <t>-----------------</t>
  </si>
  <si>
    <t>Neoplasia - 2</t>
  </si>
  <si>
    <t>11/6/18(mon)</t>
  </si>
  <si>
    <t>Disease of Immune system  - 2</t>
  </si>
  <si>
    <t>13/6/18 (wed)</t>
  </si>
  <si>
    <t>8:00 - 9.00 am</t>
  </si>
  <si>
    <t>Oral cavity &amp; GIT -2</t>
  </si>
  <si>
    <t>3.30 - 4.30pm</t>
  </si>
  <si>
    <t>Lymphoreticular system -2</t>
  </si>
  <si>
    <t>-------------</t>
  </si>
  <si>
    <t>18/6/18(mon)</t>
  </si>
  <si>
    <t>Neoplasia  - 3</t>
  </si>
  <si>
    <t>Disease of Immune system – 3</t>
  </si>
  <si>
    <t>20/6/18 (wed)</t>
  </si>
  <si>
    <t>[combined]</t>
  </si>
  <si>
    <t>2.30 - 3.30 pm</t>
  </si>
  <si>
    <t>Neoplasia  – 4</t>
  </si>
  <si>
    <t>25/6/18(mon)</t>
  </si>
  <si>
    <t>3.30 – 4.30 pm</t>
  </si>
  <si>
    <t>Disease of Immune system  - 4</t>
  </si>
  <si>
    <t>27/6/18 (wed)</t>
  </si>
  <si>
    <t>Oral cavity and GIT - 3</t>
  </si>
  <si>
    <t>Male genital system</t>
  </si>
  <si>
    <t>Dr. Asha</t>
  </si>
  <si>
    <t>BELIEVERS CHURCH MEDICAL COLLGE </t>
  </si>
  <si>
    <t>DEPARTMENT OF OPHTHALMOLOGY </t>
  </si>
  <si>
    <t>05.06.2018</t>
  </si>
  <si>
    <t>1.45Pm to 2.45 Pm</t>
  </si>
  <si>
    <t>Lids &amp; Lacrimal Apparatus 5</t>
  </si>
  <si>
    <t>Dr.Leena Mariam Varghese</t>
  </si>
  <si>
    <t>12.06.2018</t>
  </si>
  <si>
    <t>Lids &amp; Lacrimal Apparatus 6</t>
  </si>
  <si>
    <t>19.06.2018</t>
  </si>
  <si>
    <t>Conjunctiva 1</t>
  </si>
  <si>
    <t>Dr.Sumi Lukose</t>
  </si>
  <si>
    <t>26.06.2018</t>
  </si>
  <si>
    <t>Conjunctiva 2</t>
  </si>
  <si>
    <t>     Dept of Ophthalmology </t>
  </si>
  <si>
    <t>ADDITIONAL BATCH 2016</t>
  </si>
  <si>
    <t>THEORY  TIME TABLE -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</si>
</sst>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9]General"/>
  </numFmts>
  <fonts count="48" x14ac:knownFonts="1">
    <font>
      <sz val="11"/>
      <color theme="1"/>
      <name val="Calibri"/>
      <family val="2"/>
      <scheme val="minor"/>
    </font>
    <font>
      <b/>
      <u/>
      <sz val="26"/>
      <color theme="1"/>
      <name val="Arabic Typesetting"/>
      <family val="4"/>
    </font>
    <font>
      <b/>
      <sz val="26"/>
      <color theme="1"/>
      <name val="Arabic Typesetting"/>
      <family val="4"/>
    </font>
    <font>
      <b/>
      <u/>
      <sz val="24"/>
      <color theme="1"/>
      <name val="Arabic Typesetting"/>
      <family val="4"/>
    </font>
    <font>
      <b/>
      <u/>
      <sz val="22"/>
      <color rgb="FF000000"/>
      <name val="Arabic Typesetting"/>
      <family val="4"/>
    </font>
    <font>
      <sz val="20"/>
      <color rgb="FF000000"/>
      <name val="Arabic Typesetting"/>
      <family val="4"/>
    </font>
    <font>
      <sz val="22"/>
      <color theme="1"/>
      <name val="Arabic Typesetting"/>
      <family val="4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2"/>
      <color rgb="FF000000"/>
      <name val="Arial"/>
      <family val="2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2"/>
      <color rgb="FF000000"/>
      <name val="Calibri"/>
      <family val="2"/>
    </font>
    <font>
      <u/>
      <vertAlign val="superscript"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Bookman Old Style"/>
      <family val="1"/>
    </font>
    <font>
      <b/>
      <sz val="14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6"/>
      <color theme="1"/>
      <name val="Times New Roman"/>
      <family val="1"/>
    </font>
    <font>
      <sz val="8"/>
      <color theme="1"/>
      <name val="Times New Roman"/>
      <family val="1"/>
    </font>
    <font>
      <sz val="2"/>
      <color theme="1"/>
      <name val="Times New Roman"/>
      <family val="1"/>
    </font>
    <font>
      <b/>
      <sz val="16"/>
      <color rgb="FF000000"/>
      <name val="Book Antiqua"/>
      <family val="1"/>
    </font>
    <font>
      <b/>
      <sz val="14"/>
      <color rgb="FF000000"/>
      <name val="Bookman Old Style"/>
      <family val="1"/>
    </font>
    <font>
      <sz val="12"/>
      <color rgb="FF000000"/>
      <name val="Bookman Old Style"/>
      <family val="1"/>
    </font>
    <font>
      <b/>
      <sz val="12"/>
      <color rgb="FF000000"/>
      <name val="Book Antiqua"/>
      <family val="1"/>
    </font>
    <font>
      <sz val="11"/>
      <color theme="1"/>
      <name val="Bookman Old Style"/>
      <family val="1"/>
    </font>
    <font>
      <sz val="12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4" fillId="0" borderId="0" applyFont="0" applyBorder="0" applyProtection="0"/>
  </cellStyleXfs>
  <cellXfs count="150">
    <xf numFmtId="0" fontId="0" fillId="0" borderId="0" xfId="0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0" xfId="0" applyFont="1"/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justify" vertical="center" wrapText="1"/>
    </xf>
    <xf numFmtId="0" fontId="0" fillId="0" borderId="0" xfId="0" applyBorder="1"/>
    <xf numFmtId="0" fontId="14" fillId="0" borderId="6" xfId="0" applyFont="1" applyBorder="1"/>
    <xf numFmtId="0" fontId="13" fillId="0" borderId="6" xfId="0" applyFont="1" applyBorder="1"/>
    <xf numFmtId="0" fontId="14" fillId="0" borderId="10" xfId="0" applyFont="1" applyBorder="1"/>
    <xf numFmtId="0" fontId="14" fillId="0" borderId="11" xfId="0" applyFont="1" applyBorder="1"/>
    <xf numFmtId="0" fontId="14" fillId="0" borderId="9" xfId="0" applyFont="1" applyBorder="1"/>
    <xf numFmtId="0" fontId="14" fillId="0" borderId="0" xfId="0" applyFont="1"/>
    <xf numFmtId="0" fontId="14" fillId="0" borderId="0" xfId="0" applyFont="1" applyBorder="1"/>
    <xf numFmtId="0" fontId="13" fillId="0" borderId="0" xfId="0" applyFont="1"/>
    <xf numFmtId="0" fontId="15" fillId="0" borderId="0" xfId="0" applyFont="1" applyAlignment="1">
      <alignment wrapText="1"/>
    </xf>
    <xf numFmtId="0" fontId="16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12" xfId="0" applyNumberFormat="1" applyFont="1" applyBorder="1" applyAlignment="1">
      <alignment vertical="center" wrapText="1"/>
    </xf>
    <xf numFmtId="14" fontId="17" fillId="0" borderId="12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0" xfId="0" applyFont="1"/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8" fillId="0" borderId="15" xfId="0" applyFont="1" applyBorder="1" applyAlignment="1">
      <alignment vertical="top" wrapText="1"/>
    </xf>
    <xf numFmtId="0" fontId="18" fillId="0" borderId="16" xfId="0" applyFont="1" applyBorder="1" applyAlignment="1">
      <alignment vertical="top" wrapText="1"/>
    </xf>
    <xf numFmtId="0" fontId="20" fillId="0" borderId="16" xfId="0" applyFont="1" applyBorder="1" applyAlignment="1">
      <alignment vertical="top" wrapText="1"/>
    </xf>
    <xf numFmtId="0" fontId="21" fillId="0" borderId="16" xfId="0" applyFont="1" applyBorder="1" applyAlignment="1">
      <alignment vertical="top" wrapText="1"/>
    </xf>
    <xf numFmtId="0" fontId="19" fillId="0" borderId="16" xfId="0" applyFont="1" applyBorder="1" applyAlignment="1">
      <alignment vertical="top" wrapText="1"/>
    </xf>
    <xf numFmtId="0" fontId="15" fillId="0" borderId="0" xfId="0" applyFont="1" applyAlignment="1">
      <alignment horizontal="center"/>
    </xf>
    <xf numFmtId="0" fontId="0" fillId="0" borderId="6" xfId="0" applyBorder="1"/>
    <xf numFmtId="14" fontId="0" fillId="0" borderId="6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164" fontId="27" fillId="0" borderId="0" xfId="1" applyFont="1" applyFill="1" applyAlignment="1"/>
    <xf numFmtId="164" fontId="0" fillId="0" borderId="0" xfId="1" applyFont="1" applyFill="1" applyAlignment="1"/>
    <xf numFmtId="164" fontId="28" fillId="0" borderId="0" xfId="1" applyFont="1" applyFill="1" applyAlignment="1"/>
    <xf numFmtId="164" fontId="29" fillId="0" borderId="0" xfId="1" applyFont="1" applyFill="1" applyAlignment="1"/>
    <xf numFmtId="164" fontId="30" fillId="0" borderId="13" xfId="1" applyFont="1" applyFill="1" applyBorder="1" applyAlignment="1">
      <alignment horizontal="center" vertical="top" wrapText="1"/>
    </xf>
    <xf numFmtId="164" fontId="32" fillId="0" borderId="13" xfId="1" applyFont="1" applyFill="1" applyBorder="1" applyAlignment="1">
      <alignment horizontal="center" vertical="center" wrapText="1"/>
    </xf>
    <xf numFmtId="164" fontId="0" fillId="0" borderId="13" xfId="1" applyFont="1" applyFill="1" applyBorder="1" applyAlignment="1">
      <alignment horizontal="center" vertical="center" wrapText="1"/>
    </xf>
    <xf numFmtId="49" fontId="27" fillId="0" borderId="13" xfId="0" applyNumberFormat="1" applyFont="1" applyBorder="1"/>
    <xf numFmtId="0" fontId="27" fillId="0" borderId="13" xfId="0" applyFont="1" applyBorder="1" applyAlignment="1">
      <alignment horizontal="left" vertical="top" wrapText="1"/>
    </xf>
    <xf numFmtId="164" fontId="0" fillId="0" borderId="13" xfId="1" applyFont="1" applyFill="1" applyBorder="1" applyAlignment="1">
      <alignment horizontal="center"/>
    </xf>
    <xf numFmtId="0" fontId="27" fillId="4" borderId="13" xfId="0" applyFont="1" applyFill="1" applyBorder="1" applyAlignment="1">
      <alignment horizontal="left" vertical="top" wrapText="1"/>
    </xf>
    <xf numFmtId="0" fontId="27" fillId="0" borderId="13" xfId="0" applyFont="1" applyBorder="1" applyAlignment="1">
      <alignment horizontal="left" vertical="top"/>
    </xf>
    <xf numFmtId="0" fontId="27" fillId="4" borderId="13" xfId="0" applyFont="1" applyFill="1" applyBorder="1" applyAlignment="1">
      <alignment vertical="top" wrapText="1"/>
    </xf>
    <xf numFmtId="0" fontId="0" fillId="0" borderId="0" xfId="0" applyAlignment="1"/>
    <xf numFmtId="0" fontId="15" fillId="0" borderId="6" xfId="0" applyFont="1" applyBorder="1" applyAlignment="1">
      <alignment horizontal="center" wrapText="1"/>
    </xf>
    <xf numFmtId="0" fontId="15" fillId="0" borderId="6" xfId="0" applyFont="1" applyBorder="1" applyAlignment="1">
      <alignment horizontal="center" vertical="top"/>
    </xf>
    <xf numFmtId="0" fontId="9" fillId="0" borderId="17" xfId="0" applyFont="1" applyBorder="1" applyAlignment="1">
      <alignment vertical="center" wrapText="1"/>
    </xf>
    <xf numFmtId="0" fontId="34" fillId="0" borderId="19" xfId="0" applyFont="1" applyBorder="1" applyAlignment="1">
      <alignment horizontal="left" vertical="center" wrapText="1" indent="5"/>
    </xf>
    <xf numFmtId="0" fontId="34" fillId="0" borderId="4" xfId="0" applyFont="1" applyBorder="1" applyAlignment="1">
      <alignment horizontal="left" vertical="center" wrapText="1" indent="5"/>
    </xf>
    <xf numFmtId="0" fontId="9" fillId="0" borderId="19" xfId="0" applyFont="1" applyBorder="1" applyAlignment="1">
      <alignment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0" fillId="0" borderId="18" xfId="0" applyBorder="1" applyAlignment="1">
      <alignment vertical="top" wrapText="1"/>
    </xf>
    <xf numFmtId="0" fontId="35" fillId="0" borderId="19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38" fillId="0" borderId="4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41" fillId="0" borderId="4" xfId="0" applyFont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43" fillId="2" borderId="9" xfId="0" applyFont="1" applyFill="1" applyBorder="1" applyAlignment="1">
      <alignment horizontal="left" vertical="center" wrapText="1"/>
    </xf>
    <xf numFmtId="0" fontId="33" fillId="0" borderId="0" xfId="0" applyFont="1"/>
    <xf numFmtId="0" fontId="44" fillId="2" borderId="8" xfId="0" applyFont="1" applyFill="1" applyBorder="1" applyAlignment="1">
      <alignment horizontal="center" vertical="center"/>
    </xf>
    <xf numFmtId="0" fontId="44" fillId="2" borderId="21" xfId="0" applyFont="1" applyFill="1" applyBorder="1" applyAlignment="1">
      <alignment horizontal="left" vertical="center"/>
    </xf>
    <xf numFmtId="0" fontId="44" fillId="2" borderId="0" xfId="0" applyFont="1" applyFill="1" applyAlignment="1">
      <alignment horizontal="center" vertical="center" wrapText="1"/>
    </xf>
    <xf numFmtId="0" fontId="44" fillId="2" borderId="0" xfId="0" applyFont="1" applyFill="1" applyAlignment="1">
      <alignment horizontal="left" vertical="center" wrapText="1"/>
    </xf>
    <xf numFmtId="0" fontId="46" fillId="0" borderId="0" xfId="0" applyFont="1"/>
    <xf numFmtId="0" fontId="47" fillId="0" borderId="0" xfId="0" applyFont="1"/>
    <xf numFmtId="14" fontId="5" fillId="2" borderId="5" xfId="0" applyNumberFormat="1" applyFont="1" applyFill="1" applyBorder="1" applyAlignment="1">
      <alignment horizontal="center" vertical="top" wrapText="1"/>
    </xf>
    <xf numFmtId="14" fontId="5" fillId="2" borderId="3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left" indent="16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 indent="27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right"/>
    </xf>
    <xf numFmtId="0" fontId="14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25" fillId="0" borderId="0" xfId="1" applyFont="1" applyFill="1" applyAlignment="1">
      <alignment horizontal="center"/>
    </xf>
    <xf numFmtId="164" fontId="25" fillId="0" borderId="0" xfId="1" applyFont="1" applyFill="1" applyAlignment="1">
      <alignment horizontal="center" vertical="top"/>
    </xf>
    <xf numFmtId="164" fontId="30" fillId="0" borderId="13" xfId="1" applyFont="1" applyFill="1" applyBorder="1" applyAlignment="1">
      <alignment horizontal="center" vertical="center" wrapText="1"/>
    </xf>
    <xf numFmtId="164" fontId="31" fillId="0" borderId="13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33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horizontal="center"/>
    </xf>
    <xf numFmtId="14" fontId="10" fillId="0" borderId="5" xfId="0" applyNumberFormat="1" applyFont="1" applyBorder="1" applyAlignment="1">
      <alignment horizontal="center" vertical="center" wrapText="1"/>
    </xf>
    <xf numFmtId="14" fontId="10" fillId="0" borderId="18" xfId="0" applyNumberFormat="1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8" fillId="0" borderId="5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42" fillId="2" borderId="0" xfId="0" applyFont="1" applyFill="1" applyAlignment="1">
      <alignment horizontal="center"/>
    </xf>
    <xf numFmtId="0" fontId="42" fillId="2" borderId="20" xfId="0" applyFont="1" applyFill="1" applyBorder="1" applyAlignment="1">
      <alignment horizontal="center"/>
    </xf>
    <xf numFmtId="0" fontId="45" fillId="2" borderId="0" xfId="0" applyFont="1" applyFill="1" applyAlignment="1">
      <alignment horizontal="center" vertical="center"/>
    </xf>
    <xf numFmtId="0" fontId="45" fillId="2" borderId="0" xfId="0" applyFont="1" applyFill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4" workbookViewId="0">
      <selection activeCell="E20" sqref="E20"/>
    </sheetView>
  </sheetViews>
  <sheetFormatPr defaultRowHeight="15" x14ac:dyDescent="0.25"/>
  <cols>
    <col min="1" max="1" width="20.140625" customWidth="1"/>
    <col min="2" max="2" width="22.85546875" customWidth="1"/>
    <col min="3" max="3" width="52.42578125" customWidth="1"/>
    <col min="4" max="4" width="23.28515625" customWidth="1"/>
  </cols>
  <sheetData>
    <row r="1" spans="1:4" ht="38.25" x14ac:dyDescent="0.8">
      <c r="A1" s="1"/>
    </row>
    <row r="2" spans="1:4" ht="27.75" customHeight="1" x14ac:dyDescent="0.8">
      <c r="A2" s="106" t="s">
        <v>0</v>
      </c>
      <c r="B2" s="106"/>
      <c r="C2" s="106"/>
      <c r="D2" s="106"/>
    </row>
    <row r="3" spans="1:4" ht="28.5" customHeight="1" thickBot="1" x14ac:dyDescent="0.85">
      <c r="A3" s="106" t="s">
        <v>1</v>
      </c>
      <c r="B3" s="106"/>
      <c r="C3" s="106"/>
      <c r="D3" s="106"/>
    </row>
    <row r="4" spans="1:4" ht="38.25" customHeight="1" thickBot="1" x14ac:dyDescent="0.3">
      <c r="A4" s="2" t="s">
        <v>2</v>
      </c>
      <c r="B4" s="3" t="s">
        <v>3</v>
      </c>
      <c r="C4" s="3" t="s">
        <v>4</v>
      </c>
      <c r="D4" s="3" t="s">
        <v>5</v>
      </c>
    </row>
    <row r="5" spans="1:4" ht="57.75" customHeight="1" thickBot="1" x14ac:dyDescent="0.3">
      <c r="A5" s="102">
        <v>43106</v>
      </c>
      <c r="B5" s="4" t="s">
        <v>6</v>
      </c>
      <c r="C5" s="5" t="s">
        <v>7</v>
      </c>
      <c r="D5" s="4" t="s">
        <v>8</v>
      </c>
    </row>
    <row r="6" spans="1:4" ht="63" customHeight="1" thickBot="1" x14ac:dyDescent="0.3">
      <c r="A6" s="103"/>
      <c r="B6" s="6" t="s">
        <v>9</v>
      </c>
      <c r="C6" s="7" t="s">
        <v>10</v>
      </c>
      <c r="D6" s="6" t="s">
        <v>11</v>
      </c>
    </row>
    <row r="7" spans="1:4" ht="39.75" customHeight="1" thickBot="1" x14ac:dyDescent="0.3">
      <c r="A7" s="102">
        <v>43318</v>
      </c>
      <c r="B7" s="4" t="s">
        <v>6</v>
      </c>
      <c r="C7" s="5" t="s">
        <v>12</v>
      </c>
      <c r="D7" s="4" t="s">
        <v>13</v>
      </c>
    </row>
    <row r="8" spans="1:4" ht="34.5" customHeight="1" thickBot="1" x14ac:dyDescent="0.3">
      <c r="A8" s="103"/>
      <c r="B8" s="6" t="s">
        <v>9</v>
      </c>
      <c r="C8" s="7" t="s">
        <v>14</v>
      </c>
      <c r="D8" s="6" t="s">
        <v>11</v>
      </c>
    </row>
    <row r="9" spans="1:4" ht="36" customHeight="1" thickBot="1" x14ac:dyDescent="0.3">
      <c r="A9" s="104" t="s">
        <v>15</v>
      </c>
      <c r="B9" s="4" t="s">
        <v>6</v>
      </c>
      <c r="C9" s="5" t="s">
        <v>16</v>
      </c>
      <c r="D9" s="4" t="s">
        <v>17</v>
      </c>
    </row>
    <row r="10" spans="1:4" ht="61.5" customHeight="1" thickBot="1" x14ac:dyDescent="0.3">
      <c r="A10" s="105"/>
      <c r="B10" s="6" t="s">
        <v>9</v>
      </c>
      <c r="C10" s="7" t="s">
        <v>18</v>
      </c>
      <c r="D10" s="6" t="s">
        <v>11</v>
      </c>
    </row>
    <row r="11" spans="1:4" ht="48.75" customHeight="1" thickBot="1" x14ac:dyDescent="0.3">
      <c r="A11" s="104" t="s">
        <v>19</v>
      </c>
      <c r="B11" s="4" t="s">
        <v>6</v>
      </c>
      <c r="C11" s="5" t="s">
        <v>20</v>
      </c>
      <c r="D11" s="4" t="s">
        <v>17</v>
      </c>
    </row>
    <row r="12" spans="1:4" ht="33.75" customHeight="1" thickBot="1" x14ac:dyDescent="0.3">
      <c r="A12" s="105"/>
      <c r="B12" s="6" t="s">
        <v>9</v>
      </c>
      <c r="C12" s="7" t="s">
        <v>21</v>
      </c>
      <c r="D12" s="6" t="s">
        <v>11</v>
      </c>
    </row>
    <row r="13" spans="1:4" ht="32.25" x14ac:dyDescent="0.7">
      <c r="A13" s="8"/>
    </row>
  </sheetData>
  <mergeCells count="6">
    <mergeCell ref="A5:A6"/>
    <mergeCell ref="A7:A8"/>
    <mergeCell ref="A9:A10"/>
    <mergeCell ref="A11:A12"/>
    <mergeCell ref="A2:D2"/>
    <mergeCell ref="A3:D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workbookViewId="0">
      <selection activeCell="H10" sqref="H10"/>
    </sheetView>
  </sheetViews>
  <sheetFormatPr defaultRowHeight="15" x14ac:dyDescent="0.25"/>
  <cols>
    <col min="1" max="1" width="20.85546875" customWidth="1"/>
    <col min="2" max="2" width="38.5703125" customWidth="1"/>
    <col min="3" max="3" width="28.5703125" customWidth="1"/>
  </cols>
  <sheetData>
    <row r="2" spans="1:10" ht="18.75" x14ac:dyDescent="0.3">
      <c r="A2" s="138" t="s">
        <v>311</v>
      </c>
      <c r="B2" s="138"/>
      <c r="C2" s="138"/>
      <c r="D2" s="73"/>
      <c r="E2" s="73"/>
      <c r="F2" s="73"/>
      <c r="G2" s="73"/>
      <c r="H2" s="73"/>
      <c r="I2" s="73"/>
      <c r="J2" s="73"/>
    </row>
    <row r="3" spans="1:10" ht="18.75" x14ac:dyDescent="0.3">
      <c r="A3" s="139" t="s">
        <v>312</v>
      </c>
      <c r="B3" s="139"/>
      <c r="C3" s="139"/>
      <c r="D3" s="73"/>
      <c r="E3" s="73"/>
      <c r="F3" s="73"/>
      <c r="G3" s="73"/>
      <c r="H3" s="73"/>
      <c r="I3" s="73"/>
    </row>
    <row r="4" spans="1:10" ht="75.75" thickBot="1" x14ac:dyDescent="0.3">
      <c r="A4" s="74" t="s">
        <v>313</v>
      </c>
      <c r="B4" s="75" t="s">
        <v>314</v>
      </c>
      <c r="C4" s="75" t="s">
        <v>315</v>
      </c>
    </row>
    <row r="5" spans="1:10" ht="31.5" x14ac:dyDescent="0.25">
      <c r="A5" s="140">
        <v>43106</v>
      </c>
      <c r="B5" s="76" t="s">
        <v>316</v>
      </c>
      <c r="C5" s="134" t="s">
        <v>317</v>
      </c>
    </row>
    <row r="6" spans="1:10" ht="15.75" x14ac:dyDescent="0.25">
      <c r="A6" s="141"/>
      <c r="B6" s="77" t="s">
        <v>318</v>
      </c>
      <c r="C6" s="137"/>
    </row>
    <row r="7" spans="1:10" ht="16.5" thickBot="1" x14ac:dyDescent="0.3">
      <c r="A7" s="142"/>
      <c r="B7" s="78" t="s">
        <v>319</v>
      </c>
      <c r="C7" s="135"/>
    </row>
    <row r="8" spans="1:10" ht="31.5" x14ac:dyDescent="0.25">
      <c r="A8" s="140">
        <v>43318</v>
      </c>
      <c r="B8" s="79" t="s">
        <v>316</v>
      </c>
      <c r="C8" s="134" t="s">
        <v>320</v>
      </c>
    </row>
    <row r="9" spans="1:10" ht="15.75" x14ac:dyDescent="0.25">
      <c r="A9" s="141"/>
      <c r="B9" s="77" t="s">
        <v>321</v>
      </c>
      <c r="C9" s="137"/>
    </row>
    <row r="10" spans="1:10" ht="15.75" x14ac:dyDescent="0.25">
      <c r="A10" s="141"/>
      <c r="B10" s="77" t="s">
        <v>322</v>
      </c>
      <c r="C10" s="137"/>
    </row>
    <row r="11" spans="1:10" ht="16.5" thickBot="1" x14ac:dyDescent="0.3">
      <c r="A11" s="142"/>
      <c r="B11" s="78" t="s">
        <v>323</v>
      </c>
      <c r="C11" s="135"/>
    </row>
    <row r="12" spans="1:10" ht="15.75" x14ac:dyDescent="0.25">
      <c r="A12" s="132" t="s">
        <v>324</v>
      </c>
      <c r="B12" s="79" t="s">
        <v>325</v>
      </c>
      <c r="C12" s="134" t="s">
        <v>326</v>
      </c>
    </row>
    <row r="13" spans="1:10" ht="16.5" thickBot="1" x14ac:dyDescent="0.3">
      <c r="A13" s="133"/>
      <c r="B13" s="78" t="s">
        <v>327</v>
      </c>
      <c r="C13" s="135"/>
    </row>
    <row r="14" spans="1:10" ht="31.5" x14ac:dyDescent="0.25">
      <c r="A14" s="132" t="s">
        <v>328</v>
      </c>
      <c r="B14" s="79" t="s">
        <v>316</v>
      </c>
      <c r="C14" s="134" t="s">
        <v>320</v>
      </c>
    </row>
    <row r="15" spans="1:10" ht="15.75" x14ac:dyDescent="0.25">
      <c r="A15" s="136"/>
      <c r="B15" s="77" t="s">
        <v>329</v>
      </c>
      <c r="C15" s="137"/>
    </row>
    <row r="16" spans="1:10" ht="15.75" x14ac:dyDescent="0.25">
      <c r="A16" s="136"/>
      <c r="B16" s="77" t="s">
        <v>330</v>
      </c>
      <c r="C16" s="137"/>
    </row>
    <row r="17" spans="1:3" ht="15.75" x14ac:dyDescent="0.25">
      <c r="A17" s="136"/>
      <c r="B17" s="77" t="s">
        <v>331</v>
      </c>
      <c r="C17" s="137"/>
    </row>
    <row r="18" spans="1:3" ht="16.5" thickBot="1" x14ac:dyDescent="0.3">
      <c r="A18" s="133"/>
      <c r="B18" s="78" t="s">
        <v>332</v>
      </c>
      <c r="C18" s="135"/>
    </row>
  </sheetData>
  <mergeCells count="10">
    <mergeCell ref="A12:A13"/>
    <mergeCell ref="C12:C13"/>
    <mergeCell ref="A14:A18"/>
    <mergeCell ref="C14:C18"/>
    <mergeCell ref="A2:C2"/>
    <mergeCell ref="A3:C3"/>
    <mergeCell ref="A5:A7"/>
    <mergeCell ref="C5:C7"/>
    <mergeCell ref="A8:A11"/>
    <mergeCell ref="C8:C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F13" sqref="F13"/>
    </sheetView>
  </sheetViews>
  <sheetFormatPr defaultRowHeight="15" x14ac:dyDescent="0.25"/>
  <cols>
    <col min="1" max="1" width="17.42578125" customWidth="1"/>
    <col min="2" max="2" width="21.5703125" customWidth="1"/>
    <col min="3" max="3" width="30.140625" customWidth="1"/>
    <col min="4" max="4" width="26" customWidth="1"/>
  </cols>
  <sheetData>
    <row r="1" spans="1:4" ht="21" x14ac:dyDescent="0.25">
      <c r="A1" s="143" t="s">
        <v>333</v>
      </c>
      <c r="B1" s="143"/>
      <c r="C1" s="143"/>
      <c r="D1" s="143"/>
    </row>
    <row r="2" spans="1:4" ht="15.75" thickBot="1" x14ac:dyDescent="0.3"/>
    <row r="3" spans="1:4" x14ac:dyDescent="0.25">
      <c r="A3" s="80"/>
      <c r="B3" s="81"/>
      <c r="C3" s="81"/>
      <c r="D3" s="81"/>
    </row>
    <row r="4" spans="1:4" ht="18.75" x14ac:dyDescent="0.25">
      <c r="A4" s="82" t="s">
        <v>334</v>
      </c>
      <c r="B4" s="83" t="s">
        <v>335</v>
      </c>
      <c r="C4" s="83" t="s">
        <v>336</v>
      </c>
      <c r="D4" s="83" t="s">
        <v>337</v>
      </c>
    </row>
    <row r="5" spans="1:4" ht="37.5" x14ac:dyDescent="0.25">
      <c r="A5" s="84"/>
      <c r="B5" s="83" t="s">
        <v>338</v>
      </c>
      <c r="C5" s="83" t="s">
        <v>339</v>
      </c>
      <c r="D5" s="83" t="s">
        <v>340</v>
      </c>
    </row>
    <row r="6" spans="1:4" ht="18.75" x14ac:dyDescent="0.25">
      <c r="A6" s="82"/>
      <c r="B6" s="83"/>
      <c r="C6" s="85"/>
      <c r="D6" s="85"/>
    </row>
    <row r="7" spans="1:4" ht="18.75" x14ac:dyDescent="0.25">
      <c r="A7" s="82" t="s">
        <v>341</v>
      </c>
      <c r="B7" s="83" t="s">
        <v>342</v>
      </c>
      <c r="C7" s="83" t="s">
        <v>343</v>
      </c>
      <c r="D7" s="83" t="s">
        <v>344</v>
      </c>
    </row>
    <row r="8" spans="1:4" ht="19.5" thickBot="1" x14ac:dyDescent="0.3">
      <c r="A8" s="86" t="s">
        <v>345</v>
      </c>
      <c r="B8" s="87"/>
      <c r="C8" s="87"/>
      <c r="D8" s="87"/>
    </row>
    <row r="9" spans="1:4" ht="19.5" thickBot="1" x14ac:dyDescent="0.3">
      <c r="A9" s="86" t="s">
        <v>346</v>
      </c>
      <c r="B9" s="88" t="s">
        <v>347</v>
      </c>
      <c r="C9" s="88"/>
      <c r="D9" s="88"/>
    </row>
    <row r="10" spans="1:4" ht="18.75" x14ac:dyDescent="0.25">
      <c r="A10" s="82"/>
      <c r="B10" s="83" t="s">
        <v>110</v>
      </c>
      <c r="C10" s="83" t="s">
        <v>348</v>
      </c>
      <c r="D10" s="83" t="s">
        <v>337</v>
      </c>
    </row>
    <row r="11" spans="1:4" ht="38.25" thickBot="1" x14ac:dyDescent="0.3">
      <c r="A11" s="82" t="s">
        <v>349</v>
      </c>
      <c r="B11" s="88" t="s">
        <v>338</v>
      </c>
      <c r="C11" s="88" t="s">
        <v>350</v>
      </c>
      <c r="D11" s="88" t="s">
        <v>340</v>
      </c>
    </row>
    <row r="12" spans="1:4" ht="18.75" x14ac:dyDescent="0.25">
      <c r="A12" s="82"/>
      <c r="B12" s="83"/>
      <c r="C12" s="89"/>
      <c r="D12" s="90"/>
    </row>
    <row r="13" spans="1:4" ht="18.75" x14ac:dyDescent="0.25">
      <c r="A13" s="82" t="s">
        <v>351</v>
      </c>
      <c r="B13" s="83" t="s">
        <v>352</v>
      </c>
      <c r="C13" s="83" t="s">
        <v>353</v>
      </c>
      <c r="D13" s="83" t="s">
        <v>340</v>
      </c>
    </row>
    <row r="14" spans="1:4" ht="38.25" thickBot="1" x14ac:dyDescent="0.3">
      <c r="A14" s="82" t="s">
        <v>345</v>
      </c>
      <c r="B14" s="88" t="s">
        <v>354</v>
      </c>
      <c r="C14" s="88" t="s">
        <v>355</v>
      </c>
      <c r="D14" s="88" t="s">
        <v>344</v>
      </c>
    </row>
    <row r="15" spans="1:4" ht="19.5" thickBot="1" x14ac:dyDescent="0.3">
      <c r="A15" s="86" t="s">
        <v>356</v>
      </c>
      <c r="B15" s="88" t="s">
        <v>347</v>
      </c>
      <c r="C15" s="88"/>
      <c r="D15" s="88"/>
    </row>
    <row r="16" spans="1:4" ht="18.75" x14ac:dyDescent="0.25">
      <c r="A16" s="82"/>
      <c r="B16" s="83"/>
      <c r="C16" s="83"/>
      <c r="D16" s="83"/>
    </row>
    <row r="17" spans="1:4" ht="18.75" x14ac:dyDescent="0.25">
      <c r="A17" s="82" t="s">
        <v>357</v>
      </c>
      <c r="B17" s="83" t="s">
        <v>110</v>
      </c>
      <c r="C17" s="83" t="s">
        <v>358</v>
      </c>
      <c r="D17" s="83" t="s">
        <v>337</v>
      </c>
    </row>
    <row r="18" spans="1:4" ht="37.5" x14ac:dyDescent="0.25">
      <c r="A18" s="84"/>
      <c r="B18" s="83" t="s">
        <v>338</v>
      </c>
      <c r="C18" s="83" t="s">
        <v>359</v>
      </c>
      <c r="D18" s="83" t="s">
        <v>340</v>
      </c>
    </row>
    <row r="19" spans="1:4" ht="15.75" thickBot="1" x14ac:dyDescent="0.3">
      <c r="A19" s="91"/>
      <c r="B19" s="87"/>
      <c r="C19" s="92"/>
      <c r="D19" s="87"/>
    </row>
    <row r="20" spans="1:4" ht="18.75" x14ac:dyDescent="0.25">
      <c r="A20" s="82" t="s">
        <v>360</v>
      </c>
      <c r="B20" s="144" t="s">
        <v>352</v>
      </c>
      <c r="C20" s="144" t="s">
        <v>353</v>
      </c>
      <c r="D20" s="144" t="s">
        <v>340</v>
      </c>
    </row>
    <row r="21" spans="1:4" ht="19.5" thickBot="1" x14ac:dyDescent="0.3">
      <c r="A21" s="86" t="s">
        <v>361</v>
      </c>
      <c r="B21" s="145"/>
      <c r="C21" s="145"/>
      <c r="D21" s="145"/>
    </row>
    <row r="22" spans="1:4" ht="19.5" thickBot="1" x14ac:dyDescent="0.3">
      <c r="A22" s="86" t="s">
        <v>346</v>
      </c>
      <c r="B22" s="88" t="s">
        <v>347</v>
      </c>
      <c r="C22" s="88"/>
      <c r="D22" s="88"/>
    </row>
    <row r="23" spans="1:4" ht="18.75" x14ac:dyDescent="0.25">
      <c r="A23" s="82"/>
      <c r="B23" s="83" t="s">
        <v>362</v>
      </c>
      <c r="C23" s="83" t="s">
        <v>363</v>
      </c>
      <c r="D23" s="83" t="s">
        <v>337</v>
      </c>
    </row>
    <row r="24" spans="1:4" ht="38.25" thickBot="1" x14ac:dyDescent="0.3">
      <c r="A24" s="82" t="s">
        <v>364</v>
      </c>
      <c r="B24" s="88" t="s">
        <v>365</v>
      </c>
      <c r="C24" s="88" t="s">
        <v>366</v>
      </c>
      <c r="D24" s="88" t="s">
        <v>340</v>
      </c>
    </row>
    <row r="25" spans="1:4" ht="18.75" x14ac:dyDescent="0.25">
      <c r="A25" s="82"/>
      <c r="B25" s="83"/>
      <c r="C25" s="83"/>
      <c r="D25" s="83"/>
    </row>
    <row r="26" spans="1:4" ht="18.75" x14ac:dyDescent="0.25">
      <c r="A26" s="82" t="s">
        <v>367</v>
      </c>
      <c r="B26" s="83" t="s">
        <v>352</v>
      </c>
      <c r="C26" s="83" t="s">
        <v>368</v>
      </c>
      <c r="D26" s="83" t="s">
        <v>340</v>
      </c>
    </row>
    <row r="27" spans="1:4" ht="19.5" thickBot="1" x14ac:dyDescent="0.3">
      <c r="A27" s="82" t="s">
        <v>361</v>
      </c>
      <c r="B27" s="88" t="s">
        <v>354</v>
      </c>
      <c r="C27" s="88" t="s">
        <v>369</v>
      </c>
      <c r="D27" s="88" t="s">
        <v>370</v>
      </c>
    </row>
    <row r="28" spans="1:4" ht="15.75" thickBot="1" x14ac:dyDescent="0.3">
      <c r="A28" s="91"/>
    </row>
  </sheetData>
  <mergeCells count="4">
    <mergeCell ref="A1:D1"/>
    <mergeCell ref="B20:B21"/>
    <mergeCell ref="C20:C21"/>
    <mergeCell ref="D20:D2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4" sqref="A4:E4"/>
    </sheetView>
  </sheetViews>
  <sheetFormatPr defaultRowHeight="15" x14ac:dyDescent="0.25"/>
  <cols>
    <col min="1" max="1" width="15.42578125" customWidth="1"/>
    <col min="2" max="2" width="15.85546875" customWidth="1"/>
    <col min="3" max="3" width="23.5703125" customWidth="1"/>
    <col min="4" max="4" width="33.7109375" customWidth="1"/>
    <col min="5" max="5" width="34.42578125" customWidth="1"/>
  </cols>
  <sheetData>
    <row r="1" spans="1:5" ht="20.25" x14ac:dyDescent="0.3">
      <c r="A1" s="146" t="s">
        <v>371</v>
      </c>
      <c r="B1" s="146"/>
      <c r="C1" s="146"/>
      <c r="D1" s="146"/>
      <c r="E1" s="146"/>
    </row>
    <row r="2" spans="1:5" ht="20.25" x14ac:dyDescent="0.3">
      <c r="A2" s="146" t="s">
        <v>372</v>
      </c>
      <c r="B2" s="146"/>
      <c r="C2" s="146"/>
      <c r="D2" s="146"/>
      <c r="E2" s="146"/>
    </row>
    <row r="3" spans="1:5" ht="20.25" x14ac:dyDescent="0.3">
      <c r="A3" s="146" t="s">
        <v>385</v>
      </c>
      <c r="B3" s="146"/>
      <c r="C3" s="146"/>
      <c r="D3" s="146"/>
      <c r="E3" s="146"/>
    </row>
    <row r="4" spans="1:5" ht="20.25" x14ac:dyDescent="0.3">
      <c r="A4" s="147" t="s">
        <v>386</v>
      </c>
      <c r="B4" s="147"/>
      <c r="C4" s="147"/>
      <c r="D4" s="147"/>
      <c r="E4" s="147"/>
    </row>
    <row r="5" spans="1:5" s="95" customFormat="1" ht="18.75" x14ac:dyDescent="0.3">
      <c r="A5" s="93" t="s">
        <v>2</v>
      </c>
      <c r="B5" s="94" t="s">
        <v>26</v>
      </c>
      <c r="C5" s="94" t="s">
        <v>3</v>
      </c>
      <c r="D5" s="94" t="s">
        <v>27</v>
      </c>
      <c r="E5" s="94" t="s">
        <v>28</v>
      </c>
    </row>
    <row r="6" spans="1:5" ht="15.75" x14ac:dyDescent="0.25">
      <c r="A6" s="96" t="s">
        <v>373</v>
      </c>
      <c r="B6" s="97" t="s">
        <v>83</v>
      </c>
      <c r="C6" s="97" t="s">
        <v>374</v>
      </c>
      <c r="D6" s="97" t="s">
        <v>375</v>
      </c>
      <c r="E6" s="97" t="s">
        <v>376</v>
      </c>
    </row>
    <row r="7" spans="1:5" ht="15.75" x14ac:dyDescent="0.25">
      <c r="A7" s="96" t="s">
        <v>377</v>
      </c>
      <c r="B7" s="97" t="s">
        <v>83</v>
      </c>
      <c r="C7" s="97" t="s">
        <v>374</v>
      </c>
      <c r="D7" s="97" t="s">
        <v>378</v>
      </c>
      <c r="E7" s="97" t="s">
        <v>376</v>
      </c>
    </row>
    <row r="8" spans="1:5" ht="15.75" x14ac:dyDescent="0.25">
      <c r="A8" s="96" t="s">
        <v>379</v>
      </c>
      <c r="B8" s="97" t="s">
        <v>83</v>
      </c>
      <c r="C8" s="97" t="s">
        <v>374</v>
      </c>
      <c r="D8" s="97" t="s">
        <v>380</v>
      </c>
      <c r="E8" s="97" t="s">
        <v>381</v>
      </c>
    </row>
    <row r="9" spans="1:5" ht="15.75" x14ac:dyDescent="0.25">
      <c r="A9" s="96" t="s">
        <v>382</v>
      </c>
      <c r="B9" s="97" t="s">
        <v>83</v>
      </c>
      <c r="C9" s="97" t="s">
        <v>374</v>
      </c>
      <c r="D9" s="97" t="s">
        <v>383</v>
      </c>
      <c r="E9" s="97" t="s">
        <v>381</v>
      </c>
    </row>
    <row r="10" spans="1:5" ht="15.75" x14ac:dyDescent="0.25">
      <c r="A10" s="96"/>
      <c r="B10" s="97"/>
      <c r="C10" s="97"/>
      <c r="D10" s="97"/>
      <c r="E10" s="97"/>
    </row>
    <row r="11" spans="1:5" ht="16.5" x14ac:dyDescent="0.25">
      <c r="A11" s="98"/>
      <c r="B11" s="99"/>
      <c r="C11" s="99"/>
      <c r="D11" s="148" t="s">
        <v>74</v>
      </c>
      <c r="E11" s="148"/>
    </row>
    <row r="12" spans="1:5" ht="16.5" x14ac:dyDescent="0.3">
      <c r="A12" s="98"/>
      <c r="B12" s="99"/>
      <c r="C12" s="99"/>
      <c r="D12" s="149" t="s">
        <v>384</v>
      </c>
      <c r="E12" s="149"/>
    </row>
    <row r="13" spans="1:5" ht="15.75" x14ac:dyDescent="0.25">
      <c r="A13" s="100"/>
      <c r="B13" s="100"/>
      <c r="C13" s="100"/>
      <c r="D13" s="101"/>
      <c r="E13" s="101"/>
    </row>
  </sheetData>
  <mergeCells count="6">
    <mergeCell ref="D12:E12"/>
    <mergeCell ref="A1:E1"/>
    <mergeCell ref="A2:E2"/>
    <mergeCell ref="A3:E3"/>
    <mergeCell ref="A4:E4"/>
    <mergeCell ref="D11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G19" sqref="G19"/>
    </sheetView>
  </sheetViews>
  <sheetFormatPr defaultRowHeight="15" x14ac:dyDescent="0.25"/>
  <cols>
    <col min="1" max="1" width="8.42578125" style="18" customWidth="1"/>
    <col min="2" max="2" width="11.140625" customWidth="1"/>
    <col min="3" max="3" width="13.7109375" customWidth="1"/>
    <col min="4" max="4" width="40.42578125" customWidth="1"/>
    <col min="5" max="5" width="18.42578125" style="19" customWidth="1"/>
  </cols>
  <sheetData>
    <row r="1" spans="1:5" ht="20.25" x14ac:dyDescent="0.3">
      <c r="A1" s="108" t="s">
        <v>22</v>
      </c>
      <c r="B1" s="108"/>
      <c r="C1" s="108"/>
      <c r="D1" s="108"/>
      <c r="E1" s="108"/>
    </row>
    <row r="2" spans="1:5" ht="18.75" x14ac:dyDescent="0.3">
      <c r="A2" s="109" t="s">
        <v>23</v>
      </c>
      <c r="B2" s="109"/>
      <c r="C2" s="109"/>
      <c r="D2" s="109"/>
      <c r="E2" s="109"/>
    </row>
    <row r="3" spans="1:5" ht="15.75" x14ac:dyDescent="0.25">
      <c r="A3" s="110" t="s">
        <v>24</v>
      </c>
      <c r="B3" s="110"/>
      <c r="C3" s="110"/>
      <c r="D3" s="110"/>
      <c r="E3" s="110"/>
    </row>
    <row r="4" spans="1:5" ht="15.75" x14ac:dyDescent="0.25">
      <c r="A4" s="110" t="s">
        <v>25</v>
      </c>
      <c r="B4" s="110"/>
      <c r="C4" s="110"/>
      <c r="D4" s="110"/>
      <c r="E4" s="110"/>
    </row>
    <row r="5" spans="1:5" ht="15.75" x14ac:dyDescent="0.25">
      <c r="A5" s="9" t="s">
        <v>2</v>
      </c>
      <c r="B5" s="9" t="s">
        <v>26</v>
      </c>
      <c r="C5" s="9" t="s">
        <v>3</v>
      </c>
      <c r="D5" s="9" t="s">
        <v>27</v>
      </c>
      <c r="E5" s="9" t="s">
        <v>28</v>
      </c>
    </row>
    <row r="6" spans="1:5" ht="15.75" x14ac:dyDescent="0.25">
      <c r="A6" s="111" t="s">
        <v>29</v>
      </c>
      <c r="B6" s="111" t="s">
        <v>30</v>
      </c>
      <c r="C6" s="10" t="s">
        <v>31</v>
      </c>
      <c r="D6" s="10" t="s">
        <v>32</v>
      </c>
      <c r="E6" s="11" t="s">
        <v>33</v>
      </c>
    </row>
    <row r="7" spans="1:5" ht="15.75" x14ac:dyDescent="0.25">
      <c r="A7" s="112"/>
      <c r="B7" s="112"/>
      <c r="C7" s="12" t="s">
        <v>34</v>
      </c>
      <c r="D7" s="10" t="s">
        <v>35</v>
      </c>
      <c r="E7" s="11" t="s">
        <v>36</v>
      </c>
    </row>
    <row r="8" spans="1:5" ht="15.75" x14ac:dyDescent="0.25">
      <c r="A8" s="10" t="s">
        <v>37</v>
      </c>
      <c r="B8" s="10" t="s">
        <v>38</v>
      </c>
      <c r="C8" s="10" t="s">
        <v>39</v>
      </c>
      <c r="D8" s="10" t="s">
        <v>40</v>
      </c>
      <c r="E8" s="11" t="s">
        <v>41</v>
      </c>
    </row>
    <row r="9" spans="1:5" ht="15.75" x14ac:dyDescent="0.25">
      <c r="A9" s="10" t="s">
        <v>42</v>
      </c>
      <c r="B9" s="10" t="s">
        <v>43</v>
      </c>
      <c r="C9" s="10" t="s">
        <v>44</v>
      </c>
      <c r="D9" s="10" t="s">
        <v>45</v>
      </c>
      <c r="E9" s="11" t="s">
        <v>41</v>
      </c>
    </row>
    <row r="10" spans="1:5" ht="15.75" x14ac:dyDescent="0.25">
      <c r="A10" s="13" t="s">
        <v>46</v>
      </c>
      <c r="B10" s="13" t="s">
        <v>30</v>
      </c>
      <c r="C10" s="12" t="s">
        <v>34</v>
      </c>
      <c r="D10" s="12" t="s">
        <v>47</v>
      </c>
      <c r="E10" s="14" t="s">
        <v>41</v>
      </c>
    </row>
    <row r="11" spans="1:5" ht="15.75" x14ac:dyDescent="0.25">
      <c r="A11" s="10" t="s">
        <v>48</v>
      </c>
      <c r="B11" s="10" t="s">
        <v>49</v>
      </c>
      <c r="C11" s="10" t="s">
        <v>50</v>
      </c>
      <c r="D11" s="10" t="s">
        <v>51</v>
      </c>
      <c r="E11" s="11" t="s">
        <v>33</v>
      </c>
    </row>
    <row r="12" spans="1:5" ht="15.75" x14ac:dyDescent="0.25">
      <c r="A12" s="10" t="s">
        <v>52</v>
      </c>
      <c r="B12" s="10" t="s">
        <v>43</v>
      </c>
      <c r="C12" s="12" t="s">
        <v>44</v>
      </c>
      <c r="D12" s="10" t="s">
        <v>53</v>
      </c>
      <c r="E12" s="11" t="s">
        <v>33</v>
      </c>
    </row>
    <row r="13" spans="1:5" ht="15.75" x14ac:dyDescent="0.25">
      <c r="A13" s="10" t="s">
        <v>54</v>
      </c>
      <c r="B13" s="10" t="s">
        <v>30</v>
      </c>
      <c r="C13" s="10" t="s">
        <v>34</v>
      </c>
      <c r="D13" s="10" t="s">
        <v>55</v>
      </c>
      <c r="E13" s="11" t="s">
        <v>33</v>
      </c>
    </row>
    <row r="14" spans="1:5" ht="15.75" x14ac:dyDescent="0.25">
      <c r="A14" s="10" t="s">
        <v>56</v>
      </c>
      <c r="B14" s="10" t="s">
        <v>49</v>
      </c>
      <c r="C14" s="10" t="s">
        <v>50</v>
      </c>
      <c r="D14" s="10" t="s">
        <v>57</v>
      </c>
      <c r="E14" s="11" t="s">
        <v>36</v>
      </c>
    </row>
    <row r="15" spans="1:5" ht="15.75" x14ac:dyDescent="0.25">
      <c r="A15" s="10" t="s">
        <v>58</v>
      </c>
      <c r="B15" s="10" t="s">
        <v>38</v>
      </c>
      <c r="C15" s="10" t="s">
        <v>39</v>
      </c>
      <c r="D15" s="10" t="s">
        <v>59</v>
      </c>
      <c r="E15" s="11" t="s">
        <v>36</v>
      </c>
    </row>
    <row r="16" spans="1:5" ht="15.75" x14ac:dyDescent="0.25">
      <c r="A16" s="10" t="s">
        <v>60</v>
      </c>
      <c r="B16" s="10" t="s">
        <v>43</v>
      </c>
      <c r="C16" s="10" t="s">
        <v>44</v>
      </c>
      <c r="D16" s="10" t="s">
        <v>61</v>
      </c>
      <c r="E16" s="11" t="s">
        <v>41</v>
      </c>
    </row>
    <row r="17" spans="1:5" ht="15.75" x14ac:dyDescent="0.25">
      <c r="A17" s="111" t="s">
        <v>62</v>
      </c>
      <c r="B17" s="111" t="s">
        <v>30</v>
      </c>
      <c r="C17" s="12" t="s">
        <v>63</v>
      </c>
      <c r="D17" s="10" t="s">
        <v>64</v>
      </c>
      <c r="E17" s="11" t="s">
        <v>65</v>
      </c>
    </row>
    <row r="18" spans="1:5" ht="15.75" x14ac:dyDescent="0.25">
      <c r="A18" s="112"/>
      <c r="B18" s="112"/>
      <c r="C18" s="10" t="s">
        <v>66</v>
      </c>
      <c r="D18" s="10" t="s">
        <v>67</v>
      </c>
      <c r="E18" s="11" t="s">
        <v>41</v>
      </c>
    </row>
    <row r="19" spans="1:5" ht="15.75" x14ac:dyDescent="0.25">
      <c r="A19" s="10" t="s">
        <v>68</v>
      </c>
      <c r="B19" s="10" t="s">
        <v>43</v>
      </c>
      <c r="C19" s="10" t="s">
        <v>44</v>
      </c>
      <c r="D19" s="10" t="s">
        <v>69</v>
      </c>
      <c r="E19" s="11" t="s">
        <v>65</v>
      </c>
    </row>
    <row r="20" spans="1:5" ht="15.75" x14ac:dyDescent="0.25">
      <c r="A20" s="111" t="s">
        <v>70</v>
      </c>
      <c r="B20" s="111" t="s">
        <v>30</v>
      </c>
      <c r="C20" s="10" t="s">
        <v>31</v>
      </c>
      <c r="D20" s="15" t="s">
        <v>71</v>
      </c>
      <c r="E20" s="11" t="s">
        <v>72</v>
      </c>
    </row>
    <row r="21" spans="1:5" ht="15.75" x14ac:dyDescent="0.25">
      <c r="A21" s="112"/>
      <c r="B21" s="112"/>
      <c r="C21" s="10" t="s">
        <v>34</v>
      </c>
      <c r="D21" s="15" t="s">
        <v>73</v>
      </c>
      <c r="E21" s="11" t="s">
        <v>72</v>
      </c>
    </row>
    <row r="22" spans="1:5" ht="15.75" x14ac:dyDescent="0.25">
      <c r="A22" s="16"/>
      <c r="B22" s="16"/>
      <c r="C22" s="16"/>
      <c r="D22" s="16"/>
      <c r="E22" s="17"/>
    </row>
    <row r="23" spans="1:5" ht="15.75" x14ac:dyDescent="0.25">
      <c r="A23" s="16"/>
      <c r="B23" s="16"/>
      <c r="C23" s="16"/>
      <c r="D23" s="16"/>
      <c r="E23" s="17"/>
    </row>
    <row r="24" spans="1:5" ht="15.75" x14ac:dyDescent="0.25">
      <c r="B24" s="18"/>
      <c r="C24" s="18"/>
      <c r="D24" s="113" t="s">
        <v>74</v>
      </c>
      <c r="E24" s="113"/>
    </row>
    <row r="25" spans="1:5" ht="17.25" x14ac:dyDescent="0.3">
      <c r="B25" s="18"/>
      <c r="C25" s="18"/>
      <c r="D25" s="107" t="s">
        <v>75</v>
      </c>
      <c r="E25" s="107"/>
    </row>
  </sheetData>
  <mergeCells count="12">
    <mergeCell ref="D25:E25"/>
    <mergeCell ref="A1:E1"/>
    <mergeCell ref="A2:E2"/>
    <mergeCell ref="A3:E3"/>
    <mergeCell ref="A4:E4"/>
    <mergeCell ref="A6:A7"/>
    <mergeCell ref="B6:B7"/>
    <mergeCell ref="A17:A18"/>
    <mergeCell ref="B17:B18"/>
    <mergeCell ref="A20:A21"/>
    <mergeCell ref="B20:B21"/>
    <mergeCell ref="D24:E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K13" sqref="K13"/>
    </sheetView>
  </sheetViews>
  <sheetFormatPr defaultRowHeight="15" x14ac:dyDescent="0.25"/>
  <cols>
    <col min="1" max="1" width="8.42578125" style="18" customWidth="1"/>
    <col min="2" max="2" width="11.140625" customWidth="1"/>
    <col min="3" max="3" width="13.7109375" customWidth="1"/>
    <col min="4" max="4" width="40.42578125" customWidth="1"/>
    <col min="5" max="5" width="18.42578125" style="19" customWidth="1"/>
  </cols>
  <sheetData>
    <row r="1" spans="1:5" ht="20.25" x14ac:dyDescent="0.3">
      <c r="A1" s="108" t="s">
        <v>22</v>
      </c>
      <c r="B1" s="108"/>
      <c r="C1" s="108"/>
      <c r="D1" s="108"/>
      <c r="E1" s="108"/>
    </row>
    <row r="2" spans="1:5" ht="18.75" x14ac:dyDescent="0.3">
      <c r="A2" s="109" t="s">
        <v>23</v>
      </c>
      <c r="B2" s="109"/>
      <c r="C2" s="109"/>
      <c r="D2" s="109"/>
      <c r="E2" s="109"/>
    </row>
    <row r="3" spans="1:5" ht="15.75" x14ac:dyDescent="0.25">
      <c r="A3" s="110" t="s">
        <v>24</v>
      </c>
      <c r="B3" s="110"/>
      <c r="C3" s="110"/>
      <c r="D3" s="110"/>
      <c r="E3" s="110"/>
    </row>
    <row r="4" spans="1:5" ht="15.75" x14ac:dyDescent="0.25">
      <c r="A4" s="110" t="s">
        <v>76</v>
      </c>
      <c r="B4" s="110"/>
      <c r="C4" s="110"/>
      <c r="D4" s="110"/>
      <c r="E4" s="110"/>
    </row>
    <row r="5" spans="1:5" ht="15.75" x14ac:dyDescent="0.25">
      <c r="A5" s="10"/>
      <c r="B5" s="10"/>
      <c r="C5" s="118" t="s">
        <v>77</v>
      </c>
      <c r="D5" s="119"/>
      <c r="E5" s="11"/>
    </row>
    <row r="6" spans="1:5" ht="15.75" x14ac:dyDescent="0.25">
      <c r="A6" s="20" t="s">
        <v>2</v>
      </c>
      <c r="B6" s="20" t="s">
        <v>26</v>
      </c>
      <c r="C6" s="20" t="s">
        <v>3</v>
      </c>
      <c r="D6" s="20" t="s">
        <v>27</v>
      </c>
      <c r="E6" s="20" t="s">
        <v>28</v>
      </c>
    </row>
    <row r="7" spans="1:5" ht="15.75" x14ac:dyDescent="0.25">
      <c r="A7" s="10" t="s">
        <v>78</v>
      </c>
      <c r="B7" s="10" t="s">
        <v>49</v>
      </c>
      <c r="C7" s="10" t="s">
        <v>79</v>
      </c>
      <c r="D7" s="114" t="s">
        <v>80</v>
      </c>
      <c r="E7" s="116" t="s">
        <v>81</v>
      </c>
    </row>
    <row r="8" spans="1:5" ht="15.75" x14ac:dyDescent="0.25">
      <c r="A8" s="10" t="s">
        <v>82</v>
      </c>
      <c r="B8" s="10" t="s">
        <v>83</v>
      </c>
      <c r="C8" s="10" t="s">
        <v>84</v>
      </c>
      <c r="D8" s="115"/>
      <c r="E8" s="117"/>
    </row>
    <row r="9" spans="1:5" ht="15.75" x14ac:dyDescent="0.25">
      <c r="A9" s="10" t="s">
        <v>48</v>
      </c>
      <c r="B9" s="10" t="s">
        <v>49</v>
      </c>
      <c r="C9" s="10" t="s">
        <v>79</v>
      </c>
      <c r="D9" s="114" t="s">
        <v>85</v>
      </c>
      <c r="E9" s="116" t="s">
        <v>36</v>
      </c>
    </row>
    <row r="10" spans="1:5" ht="15.75" x14ac:dyDescent="0.25">
      <c r="A10" s="10" t="s">
        <v>86</v>
      </c>
      <c r="B10" s="10" t="s">
        <v>83</v>
      </c>
      <c r="C10" s="10" t="s">
        <v>84</v>
      </c>
      <c r="D10" s="115"/>
      <c r="E10" s="117"/>
    </row>
    <row r="11" spans="1:5" ht="31.5" customHeight="1" x14ac:dyDescent="0.25">
      <c r="A11" s="10" t="s">
        <v>56</v>
      </c>
      <c r="B11" s="10" t="s">
        <v>49</v>
      </c>
      <c r="C11" s="10" t="s">
        <v>79</v>
      </c>
      <c r="D11" s="114" t="s">
        <v>87</v>
      </c>
      <c r="E11" s="11" t="s">
        <v>65</v>
      </c>
    </row>
    <row r="12" spans="1:5" ht="15.75" x14ac:dyDescent="0.25">
      <c r="A12" s="10" t="s">
        <v>88</v>
      </c>
      <c r="B12" s="10" t="s">
        <v>83</v>
      </c>
      <c r="C12" s="10" t="s">
        <v>84</v>
      </c>
      <c r="D12" s="115"/>
      <c r="E12" s="11" t="s">
        <v>33</v>
      </c>
    </row>
    <row r="13" spans="1:5" ht="31.5" customHeight="1" x14ac:dyDescent="0.25">
      <c r="A13" s="10" t="s">
        <v>89</v>
      </c>
      <c r="B13" s="10" t="s">
        <v>49</v>
      </c>
      <c r="C13" s="10" t="s">
        <v>79</v>
      </c>
      <c r="D13" s="114" t="s">
        <v>90</v>
      </c>
      <c r="E13" s="116" t="s">
        <v>41</v>
      </c>
    </row>
    <row r="14" spans="1:5" ht="15.75" x14ac:dyDescent="0.25">
      <c r="A14" s="21" t="s">
        <v>91</v>
      </c>
      <c r="B14" s="10" t="s">
        <v>83</v>
      </c>
      <c r="C14" s="10" t="s">
        <v>84</v>
      </c>
      <c r="D14" s="115"/>
      <c r="E14" s="117"/>
    </row>
    <row r="15" spans="1:5" ht="15.75" x14ac:dyDescent="0.25">
      <c r="A15" s="16"/>
      <c r="B15" s="16"/>
      <c r="C15" s="16"/>
      <c r="D15" s="16"/>
      <c r="E15" s="17"/>
    </row>
    <row r="16" spans="1:5" ht="15.75" x14ac:dyDescent="0.25">
      <c r="A16" s="16"/>
      <c r="B16" s="16"/>
      <c r="C16" s="16"/>
      <c r="D16" s="16"/>
      <c r="E16" s="17"/>
    </row>
    <row r="17" spans="1:5" ht="15.75" x14ac:dyDescent="0.25">
      <c r="A17" s="16"/>
      <c r="B17" s="16"/>
      <c r="C17" s="16"/>
      <c r="D17" s="16"/>
      <c r="E17" s="17"/>
    </row>
    <row r="18" spans="1:5" ht="15.75" x14ac:dyDescent="0.25">
      <c r="B18" s="18"/>
      <c r="C18" s="18"/>
      <c r="D18" s="113" t="s">
        <v>74</v>
      </c>
      <c r="E18" s="113"/>
    </row>
    <row r="19" spans="1:5" ht="17.25" x14ac:dyDescent="0.3">
      <c r="B19" s="18"/>
      <c r="C19" s="18"/>
      <c r="D19" s="107" t="s">
        <v>75</v>
      </c>
      <c r="E19" s="107"/>
    </row>
  </sheetData>
  <mergeCells count="14">
    <mergeCell ref="D19:E19"/>
    <mergeCell ref="D9:D10"/>
    <mergeCell ref="E9:E10"/>
    <mergeCell ref="D11:D12"/>
    <mergeCell ref="D13:D14"/>
    <mergeCell ref="E13:E14"/>
    <mergeCell ref="D18:E18"/>
    <mergeCell ref="D7:D8"/>
    <mergeCell ref="E7:E8"/>
    <mergeCell ref="A1:E1"/>
    <mergeCell ref="A2:E2"/>
    <mergeCell ref="A3:E3"/>
    <mergeCell ref="A4:E4"/>
    <mergeCell ref="C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17" workbookViewId="0">
      <selection activeCell="F22" sqref="F22:F26"/>
    </sheetView>
  </sheetViews>
  <sheetFormatPr defaultRowHeight="15" x14ac:dyDescent="0.25"/>
  <cols>
    <col min="1" max="1" width="8.140625" customWidth="1"/>
    <col min="2" max="2" width="51.7109375" customWidth="1"/>
    <col min="3" max="3" width="16.85546875" customWidth="1"/>
    <col min="4" max="4" width="24.5703125" customWidth="1"/>
    <col min="5" max="5" width="18.7109375" customWidth="1"/>
    <col min="6" max="6" width="21.42578125" customWidth="1"/>
  </cols>
  <sheetData>
    <row r="1" spans="1:11" ht="23.25" x14ac:dyDescent="0.35">
      <c r="A1" s="122" t="s">
        <v>92</v>
      </c>
      <c r="B1" s="122"/>
      <c r="C1" s="122"/>
      <c r="D1" s="122"/>
      <c r="E1" s="122"/>
      <c r="F1" s="122"/>
    </row>
    <row r="2" spans="1:11" ht="23.25" x14ac:dyDescent="0.35">
      <c r="A2" s="122" t="s">
        <v>93</v>
      </c>
      <c r="B2" s="122"/>
      <c r="C2" s="122"/>
      <c r="D2" s="122"/>
      <c r="E2" s="122"/>
      <c r="F2" s="122"/>
    </row>
    <row r="3" spans="1:11" ht="23.25" x14ac:dyDescent="0.35">
      <c r="A3" s="122" t="s">
        <v>94</v>
      </c>
      <c r="B3" s="122"/>
      <c r="C3" s="122"/>
      <c r="D3" s="122"/>
      <c r="E3" s="122"/>
      <c r="F3" s="122"/>
    </row>
    <row r="4" spans="1:11" ht="23.25" x14ac:dyDescent="0.35">
      <c r="A4" s="122" t="s">
        <v>152</v>
      </c>
      <c r="B4" s="122"/>
      <c r="C4" s="122"/>
      <c r="D4" s="122"/>
      <c r="E4" s="122"/>
      <c r="F4" s="122"/>
    </row>
    <row r="5" spans="1:11" ht="48" customHeight="1" x14ac:dyDescent="0.25">
      <c r="A5" s="22" t="s">
        <v>95</v>
      </c>
      <c r="B5" s="23" t="s">
        <v>96</v>
      </c>
      <c r="C5" s="23" t="s">
        <v>97</v>
      </c>
      <c r="D5" s="23" t="s">
        <v>98</v>
      </c>
      <c r="E5" s="123" t="s">
        <v>99</v>
      </c>
      <c r="F5" s="123"/>
    </row>
    <row r="6" spans="1:11" ht="31.5" customHeight="1" x14ac:dyDescent="0.25">
      <c r="A6" s="24">
        <v>1</v>
      </c>
      <c r="B6" s="25" t="s">
        <v>100</v>
      </c>
      <c r="C6" s="26" t="s">
        <v>101</v>
      </c>
      <c r="D6" s="24" t="s">
        <v>102</v>
      </c>
      <c r="E6" s="121" t="s">
        <v>103</v>
      </c>
      <c r="F6" s="121"/>
    </row>
    <row r="7" spans="1:11" ht="23.25" x14ac:dyDescent="0.25">
      <c r="A7" s="24">
        <v>2</v>
      </c>
      <c r="B7" s="25" t="s">
        <v>104</v>
      </c>
      <c r="C7" s="26" t="s">
        <v>105</v>
      </c>
      <c r="D7" s="24" t="s">
        <v>106</v>
      </c>
      <c r="E7" s="121" t="s">
        <v>107</v>
      </c>
      <c r="F7" s="121"/>
    </row>
    <row r="8" spans="1:11" ht="29.25" customHeight="1" x14ac:dyDescent="0.25">
      <c r="A8" s="24">
        <v>3</v>
      </c>
      <c r="B8" s="25" t="s">
        <v>108</v>
      </c>
      <c r="C8" s="26" t="s">
        <v>109</v>
      </c>
      <c r="D8" s="24" t="s">
        <v>110</v>
      </c>
      <c r="E8" s="121" t="s">
        <v>111</v>
      </c>
      <c r="F8" s="121"/>
    </row>
    <row r="9" spans="1:11" ht="33.75" customHeight="1" x14ac:dyDescent="0.25">
      <c r="A9" s="27">
        <v>4</v>
      </c>
      <c r="B9" s="25" t="s">
        <v>112</v>
      </c>
      <c r="C9" s="28" t="s">
        <v>113</v>
      </c>
      <c r="D9" s="24" t="s">
        <v>102</v>
      </c>
      <c r="E9" s="121" t="s">
        <v>114</v>
      </c>
      <c r="F9" s="121"/>
    </row>
    <row r="10" spans="1:11" ht="69.75" x14ac:dyDescent="0.25">
      <c r="A10" s="29">
        <v>5</v>
      </c>
      <c r="B10" s="25" t="s">
        <v>115</v>
      </c>
      <c r="C10" s="26" t="s">
        <v>116</v>
      </c>
      <c r="D10" s="24" t="s">
        <v>102</v>
      </c>
      <c r="E10" s="121" t="s">
        <v>107</v>
      </c>
      <c r="F10" s="121"/>
    </row>
    <row r="11" spans="1:11" ht="23.25" x14ac:dyDescent="0.25">
      <c r="A11" s="24">
        <v>6</v>
      </c>
      <c r="B11" s="25" t="s">
        <v>117</v>
      </c>
      <c r="C11" s="26" t="s">
        <v>118</v>
      </c>
      <c r="D11" s="24" t="s">
        <v>106</v>
      </c>
      <c r="E11" s="121" t="s">
        <v>119</v>
      </c>
      <c r="F11" s="121"/>
    </row>
    <row r="12" spans="1:11" ht="46.5" x14ac:dyDescent="0.25">
      <c r="A12" s="24">
        <v>7</v>
      </c>
      <c r="B12" s="25" t="s">
        <v>120</v>
      </c>
      <c r="C12" s="26" t="s">
        <v>121</v>
      </c>
      <c r="D12" s="24" t="s">
        <v>110</v>
      </c>
      <c r="E12" s="121" t="s">
        <v>103</v>
      </c>
      <c r="F12" s="121"/>
    </row>
    <row r="13" spans="1:11" ht="46.5" x14ac:dyDescent="0.25">
      <c r="A13" s="24">
        <v>8</v>
      </c>
      <c r="B13" s="25" t="s">
        <v>122</v>
      </c>
      <c r="C13" s="26" t="s">
        <v>123</v>
      </c>
      <c r="D13" s="24" t="s">
        <v>102</v>
      </c>
      <c r="E13" s="121" t="s">
        <v>124</v>
      </c>
      <c r="F13" s="121"/>
    </row>
    <row r="14" spans="1:11" ht="51" customHeight="1" x14ac:dyDescent="0.25">
      <c r="A14" s="23">
        <v>9</v>
      </c>
      <c r="B14" s="25" t="s">
        <v>125</v>
      </c>
      <c r="C14" s="26" t="s">
        <v>126</v>
      </c>
      <c r="D14" s="25" t="s">
        <v>106</v>
      </c>
      <c r="E14" s="121" t="s">
        <v>111</v>
      </c>
      <c r="F14" s="121"/>
    </row>
    <row r="15" spans="1:11" ht="48.75" customHeight="1" x14ac:dyDescent="0.25">
      <c r="A15" s="30">
        <v>10</v>
      </c>
      <c r="B15" s="25" t="s">
        <v>127</v>
      </c>
      <c r="C15" s="26" t="s">
        <v>128</v>
      </c>
      <c r="D15" s="24" t="s">
        <v>110</v>
      </c>
      <c r="E15" s="121" t="s">
        <v>111</v>
      </c>
      <c r="F15" s="121"/>
      <c r="I15" s="31"/>
      <c r="J15" s="31"/>
    </row>
    <row r="16" spans="1:11" ht="30.75" customHeight="1" x14ac:dyDescent="0.25">
      <c r="A16" s="30">
        <v>11</v>
      </c>
      <c r="B16" s="25" t="s">
        <v>129</v>
      </c>
      <c r="C16" s="26" t="s">
        <v>130</v>
      </c>
      <c r="D16" s="24" t="s">
        <v>102</v>
      </c>
      <c r="E16" s="121" t="s">
        <v>131</v>
      </c>
      <c r="F16" s="121"/>
      <c r="H16" s="31"/>
      <c r="I16" s="31"/>
      <c r="J16" s="31"/>
      <c r="K16" s="31"/>
    </row>
    <row r="17" spans="1:10" ht="48" customHeight="1" x14ac:dyDescent="0.25">
      <c r="A17" s="30">
        <v>12</v>
      </c>
      <c r="B17" s="25" t="s">
        <v>132</v>
      </c>
      <c r="C17" s="26" t="s">
        <v>133</v>
      </c>
      <c r="D17" s="24" t="s">
        <v>106</v>
      </c>
      <c r="E17" s="121" t="s">
        <v>131</v>
      </c>
      <c r="F17" s="121"/>
    </row>
    <row r="18" spans="1:10" ht="0.75" customHeight="1" x14ac:dyDescent="0.25">
      <c r="A18" s="120"/>
      <c r="B18" s="120"/>
      <c r="C18" s="120"/>
      <c r="D18" s="120"/>
      <c r="E18" s="120"/>
      <c r="F18" s="120"/>
    </row>
    <row r="19" spans="1:10" ht="6.75" hidden="1" customHeight="1" x14ac:dyDescent="0.25">
      <c r="A19" s="120"/>
      <c r="B19" s="120"/>
      <c r="C19" s="120"/>
      <c r="D19" s="120"/>
      <c r="E19" s="120"/>
      <c r="F19" s="120"/>
    </row>
    <row r="20" spans="1:10" ht="29.25" customHeight="1" x14ac:dyDescent="0.35">
      <c r="A20" s="32">
        <v>13</v>
      </c>
      <c r="B20" s="32" t="s">
        <v>134</v>
      </c>
      <c r="C20" s="32" t="s">
        <v>135</v>
      </c>
      <c r="D20" s="24" t="s">
        <v>110</v>
      </c>
      <c r="E20" s="32" t="s">
        <v>103</v>
      </c>
      <c r="F20" s="32"/>
    </row>
    <row r="21" spans="1:10" ht="27.75" customHeight="1" x14ac:dyDescent="0.35">
      <c r="A21" s="32"/>
      <c r="B21" s="32" t="s">
        <v>136</v>
      </c>
      <c r="C21" s="32"/>
      <c r="D21" s="32"/>
      <c r="E21" s="32"/>
      <c r="F21" s="32"/>
    </row>
    <row r="22" spans="1:10" ht="0.75" customHeight="1" x14ac:dyDescent="0.35">
      <c r="A22" s="32"/>
      <c r="B22" s="34"/>
      <c r="C22" s="35"/>
      <c r="D22" s="35" t="s">
        <v>150</v>
      </c>
      <c r="E22" s="35"/>
      <c r="F22" s="36"/>
      <c r="J22" s="31"/>
    </row>
    <row r="23" spans="1:10" ht="23.25" x14ac:dyDescent="0.35">
      <c r="A23" s="37"/>
      <c r="B23" s="37"/>
      <c r="C23" s="37"/>
      <c r="D23" s="37"/>
      <c r="E23" s="37"/>
      <c r="F23" s="37"/>
      <c r="J23" s="31"/>
    </row>
    <row r="24" spans="1:10" ht="23.25" x14ac:dyDescent="0.35">
      <c r="A24" s="37"/>
      <c r="B24" s="37"/>
      <c r="C24" s="37"/>
      <c r="D24" s="38"/>
      <c r="E24" s="37"/>
      <c r="F24" s="37"/>
    </row>
    <row r="25" spans="1:10" ht="23.25" x14ac:dyDescent="0.35">
      <c r="A25" s="37"/>
      <c r="B25" s="37"/>
      <c r="C25" s="37"/>
      <c r="D25" s="38"/>
      <c r="E25" s="37"/>
      <c r="F25" s="37"/>
    </row>
    <row r="26" spans="1:10" ht="23.25" x14ac:dyDescent="0.35">
      <c r="A26" s="37"/>
      <c r="B26" s="37"/>
      <c r="C26" s="37"/>
      <c r="D26" s="39"/>
      <c r="E26" s="37"/>
      <c r="F26" s="37"/>
    </row>
    <row r="27" spans="1:10" ht="23.25" x14ac:dyDescent="0.35">
      <c r="A27" s="37"/>
      <c r="B27" s="37"/>
      <c r="C27" s="37"/>
      <c r="D27" s="37"/>
      <c r="E27" s="37"/>
      <c r="F27" s="37"/>
    </row>
    <row r="28" spans="1:10" ht="23.25" x14ac:dyDescent="0.35">
      <c r="A28" s="37"/>
      <c r="B28" s="37"/>
      <c r="C28" s="37" t="s">
        <v>151</v>
      </c>
      <c r="D28" s="39"/>
      <c r="E28" s="37"/>
      <c r="F28" s="37"/>
    </row>
    <row r="29" spans="1:10" ht="23.25" x14ac:dyDescent="0.35">
      <c r="A29" s="37"/>
      <c r="B29" s="37"/>
      <c r="C29" s="37"/>
      <c r="D29" s="37"/>
      <c r="E29" s="37"/>
      <c r="F29" s="37"/>
    </row>
    <row r="30" spans="1:10" ht="23.25" x14ac:dyDescent="0.35">
      <c r="A30" s="37"/>
      <c r="B30" s="37"/>
      <c r="C30" s="37"/>
      <c r="D30" s="37"/>
      <c r="E30" s="37"/>
      <c r="F30" s="37"/>
    </row>
  </sheetData>
  <mergeCells count="18">
    <mergeCell ref="E6:F6"/>
    <mergeCell ref="A1:F1"/>
    <mergeCell ref="A2:F2"/>
    <mergeCell ref="A3:F3"/>
    <mergeCell ref="A4:F4"/>
    <mergeCell ref="E5:F5"/>
    <mergeCell ref="A18:F19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J7" sqref="J7"/>
    </sheetView>
  </sheetViews>
  <sheetFormatPr defaultRowHeight="15" x14ac:dyDescent="0.25"/>
  <cols>
    <col min="1" max="1" width="8.140625" customWidth="1"/>
    <col min="2" max="2" width="51.7109375" customWidth="1"/>
    <col min="3" max="3" width="16.85546875" customWidth="1"/>
    <col min="4" max="4" width="24.5703125" customWidth="1"/>
    <col min="5" max="5" width="18.7109375" customWidth="1"/>
    <col min="6" max="6" width="21.42578125" customWidth="1"/>
  </cols>
  <sheetData>
    <row r="1" spans="1:11" ht="23.25" x14ac:dyDescent="0.35">
      <c r="A1" s="122" t="s">
        <v>92</v>
      </c>
      <c r="B1" s="122"/>
      <c r="C1" s="122"/>
      <c r="D1" s="122"/>
      <c r="E1" s="122"/>
      <c r="F1" s="122"/>
    </row>
    <row r="2" spans="1:11" ht="23.25" x14ac:dyDescent="0.35">
      <c r="A2" s="122" t="s">
        <v>93</v>
      </c>
      <c r="B2" s="122"/>
      <c r="C2" s="122"/>
      <c r="D2" s="122"/>
      <c r="E2" s="122"/>
      <c r="F2" s="122"/>
    </row>
    <row r="3" spans="1:11" ht="23.25" x14ac:dyDescent="0.35">
      <c r="A3" s="122" t="s">
        <v>94</v>
      </c>
      <c r="B3" s="122"/>
      <c r="C3" s="122"/>
      <c r="D3" s="122"/>
      <c r="E3" s="122"/>
      <c r="F3" s="122"/>
    </row>
    <row r="4" spans="1:11" ht="23.25" x14ac:dyDescent="0.35">
      <c r="A4" s="122" t="s">
        <v>153</v>
      </c>
      <c r="B4" s="122"/>
      <c r="C4" s="122"/>
      <c r="D4" s="122"/>
      <c r="E4" s="122"/>
      <c r="F4" s="122"/>
    </row>
    <row r="5" spans="1:11" ht="36.75" customHeight="1" x14ac:dyDescent="0.35">
      <c r="A5" s="33" t="s">
        <v>95</v>
      </c>
      <c r="B5" s="33" t="s">
        <v>137</v>
      </c>
      <c r="C5" s="33" t="s">
        <v>138</v>
      </c>
      <c r="D5" s="33" t="s">
        <v>139</v>
      </c>
      <c r="E5" s="33" t="s">
        <v>98</v>
      </c>
      <c r="F5" s="33" t="s">
        <v>99</v>
      </c>
      <c r="K5" s="31"/>
    </row>
    <row r="6" spans="1:11" ht="30.75" customHeight="1" x14ac:dyDescent="0.35">
      <c r="A6" s="32">
        <v>1</v>
      </c>
      <c r="B6" s="32" t="s">
        <v>140</v>
      </c>
      <c r="C6" s="32" t="s">
        <v>141</v>
      </c>
      <c r="D6" s="32" t="s">
        <v>105</v>
      </c>
      <c r="E6" s="32" t="s">
        <v>142</v>
      </c>
      <c r="F6" s="32" t="s">
        <v>143</v>
      </c>
    </row>
    <row r="7" spans="1:11" ht="36" customHeight="1" x14ac:dyDescent="0.35">
      <c r="A7" s="32">
        <v>2</v>
      </c>
      <c r="B7" s="32" t="s">
        <v>144</v>
      </c>
      <c r="C7" s="32" t="s">
        <v>141</v>
      </c>
      <c r="D7" s="32" t="s">
        <v>118</v>
      </c>
      <c r="E7" s="32" t="s">
        <v>142</v>
      </c>
      <c r="F7" s="32" t="s">
        <v>145</v>
      </c>
    </row>
    <row r="8" spans="1:11" ht="35.25" customHeight="1" x14ac:dyDescent="0.35">
      <c r="A8" s="32">
        <v>3</v>
      </c>
      <c r="B8" s="32" t="s">
        <v>146</v>
      </c>
      <c r="C8" s="32" t="s">
        <v>141</v>
      </c>
      <c r="D8" s="32" t="s">
        <v>126</v>
      </c>
      <c r="E8" s="32" t="s">
        <v>142</v>
      </c>
      <c r="F8" s="32" t="s">
        <v>147</v>
      </c>
    </row>
    <row r="9" spans="1:11" ht="39" customHeight="1" x14ac:dyDescent="0.35">
      <c r="A9" s="32">
        <v>4</v>
      </c>
      <c r="B9" s="32" t="s">
        <v>148</v>
      </c>
      <c r="C9" s="32" t="s">
        <v>141</v>
      </c>
      <c r="D9" s="32" t="s">
        <v>133</v>
      </c>
      <c r="E9" s="32" t="s">
        <v>142</v>
      </c>
      <c r="F9" s="32" t="s">
        <v>149</v>
      </c>
      <c r="J9" s="31"/>
    </row>
    <row r="10" spans="1:11" ht="0.75" customHeight="1" x14ac:dyDescent="0.35">
      <c r="A10" s="32"/>
      <c r="B10" s="34"/>
      <c r="C10" s="35"/>
      <c r="D10" s="35" t="s">
        <v>150</v>
      </c>
      <c r="E10" s="35"/>
      <c r="F10" s="36"/>
      <c r="J10" s="31"/>
    </row>
    <row r="11" spans="1:11" ht="23.25" x14ac:dyDescent="0.35">
      <c r="A11" s="37"/>
      <c r="B11" s="37"/>
      <c r="C11" s="37"/>
      <c r="D11" s="37"/>
      <c r="E11" s="37"/>
      <c r="F11" s="37"/>
      <c r="J11" s="31"/>
    </row>
    <row r="12" spans="1:11" ht="23.25" x14ac:dyDescent="0.35">
      <c r="A12" s="37"/>
      <c r="B12" s="37"/>
      <c r="C12" s="37"/>
      <c r="D12" s="38"/>
      <c r="E12" s="37"/>
      <c r="F12" s="37"/>
    </row>
    <row r="13" spans="1:11" ht="23.25" x14ac:dyDescent="0.35">
      <c r="A13" s="37"/>
      <c r="B13" s="37"/>
      <c r="C13" s="37"/>
      <c r="D13" s="38"/>
      <c r="E13" s="37"/>
      <c r="F13" s="37"/>
    </row>
    <row r="14" spans="1:11" ht="23.25" x14ac:dyDescent="0.35">
      <c r="A14" s="37"/>
      <c r="B14" s="37"/>
      <c r="C14" s="37"/>
      <c r="D14" s="39"/>
      <c r="E14" s="37"/>
      <c r="F14" s="37"/>
    </row>
    <row r="15" spans="1:11" ht="23.25" x14ac:dyDescent="0.35">
      <c r="A15" s="37"/>
      <c r="B15" s="37"/>
      <c r="C15" s="37"/>
      <c r="D15" s="37"/>
      <c r="E15" s="37"/>
      <c r="F15" s="37"/>
    </row>
    <row r="16" spans="1:11" ht="23.25" x14ac:dyDescent="0.35">
      <c r="A16" s="37"/>
      <c r="B16" s="37"/>
      <c r="C16" s="37" t="s">
        <v>151</v>
      </c>
      <c r="D16" s="39"/>
      <c r="E16" s="37"/>
      <c r="F16" s="37"/>
    </row>
    <row r="17" spans="1:6" ht="23.25" x14ac:dyDescent="0.35">
      <c r="A17" s="37"/>
      <c r="B17" s="37"/>
      <c r="C17" s="37"/>
      <c r="D17" s="37"/>
      <c r="E17" s="37"/>
      <c r="F17" s="37"/>
    </row>
    <row r="18" spans="1:6" ht="23.25" x14ac:dyDescent="0.35">
      <c r="A18" s="37"/>
      <c r="B18" s="37"/>
      <c r="C18" s="37"/>
      <c r="D18" s="37"/>
      <c r="E18" s="37"/>
      <c r="F18" s="37"/>
    </row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F22" sqref="F22"/>
    </sheetView>
  </sheetViews>
  <sheetFormatPr defaultRowHeight="15" x14ac:dyDescent="0.25"/>
  <cols>
    <col min="1" max="1" width="6" customWidth="1"/>
    <col min="2" max="2" width="14.85546875" customWidth="1"/>
    <col min="3" max="3" width="64.28515625" customWidth="1"/>
    <col min="4" max="4" width="25" customWidth="1"/>
  </cols>
  <sheetData>
    <row r="1" spans="1:4" ht="18.75" customHeight="1" x14ac:dyDescent="0.25"/>
    <row r="2" spans="1:4" ht="52.5" customHeight="1" x14ac:dyDescent="0.25">
      <c r="C2" s="40" t="s">
        <v>154</v>
      </c>
    </row>
    <row r="3" spans="1:4" ht="15" customHeight="1" x14ac:dyDescent="0.25">
      <c r="C3" s="40"/>
    </row>
    <row r="4" spans="1:4" x14ac:dyDescent="0.25">
      <c r="C4" s="40" t="s">
        <v>155</v>
      </c>
    </row>
    <row r="6" spans="1:4" ht="15" customHeight="1" x14ac:dyDescent="0.25">
      <c r="A6" s="41" t="s">
        <v>156</v>
      </c>
      <c r="B6" s="42" t="s">
        <v>2</v>
      </c>
      <c r="C6" s="42" t="s">
        <v>157</v>
      </c>
      <c r="D6" s="42" t="s">
        <v>28</v>
      </c>
    </row>
    <row r="7" spans="1:4" ht="13.5" customHeight="1" x14ac:dyDescent="0.25">
      <c r="A7" s="43">
        <v>1</v>
      </c>
      <c r="B7" s="44">
        <v>43226</v>
      </c>
      <c r="C7" s="45" t="s">
        <v>158</v>
      </c>
      <c r="D7" s="46" t="s">
        <v>159</v>
      </c>
    </row>
    <row r="8" spans="1:4" ht="14.25" customHeight="1" x14ac:dyDescent="0.25">
      <c r="A8" s="43">
        <v>2</v>
      </c>
      <c r="B8" s="44">
        <v>43440</v>
      </c>
      <c r="C8" s="45" t="s">
        <v>160</v>
      </c>
      <c r="D8" s="46" t="s">
        <v>161</v>
      </c>
    </row>
    <row r="9" spans="1:4" x14ac:dyDescent="0.25">
      <c r="A9" s="43">
        <v>3</v>
      </c>
      <c r="B9" s="47" t="s">
        <v>162</v>
      </c>
      <c r="C9" s="45" t="s">
        <v>163</v>
      </c>
      <c r="D9" s="46" t="s">
        <v>164</v>
      </c>
    </row>
    <row r="10" spans="1:4" x14ac:dyDescent="0.25">
      <c r="A10" s="43">
        <v>4</v>
      </c>
      <c r="B10" s="47" t="s">
        <v>165</v>
      </c>
      <c r="C10" s="45" t="s">
        <v>166</v>
      </c>
      <c r="D10" s="46" t="s">
        <v>167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31" workbookViewId="0">
      <selection activeCell="H8" sqref="H8"/>
    </sheetView>
  </sheetViews>
  <sheetFormatPr defaultRowHeight="15" x14ac:dyDescent="0.25"/>
  <cols>
    <col min="2" max="2" width="16.5703125" customWidth="1"/>
    <col min="3" max="3" width="21.28515625" customWidth="1"/>
    <col min="4" max="4" width="24.5703125" customWidth="1"/>
    <col min="5" max="5" width="20.85546875" customWidth="1"/>
  </cols>
  <sheetData>
    <row r="1" spans="1:5" x14ac:dyDescent="0.25">
      <c r="A1" s="124" t="s">
        <v>168</v>
      </c>
      <c r="B1" s="124"/>
      <c r="C1" s="124"/>
      <c r="D1" s="124"/>
      <c r="E1" s="124"/>
    </row>
    <row r="2" spans="1:5" x14ac:dyDescent="0.25">
      <c r="A2" s="124" t="s">
        <v>169</v>
      </c>
      <c r="B2" s="124"/>
      <c r="C2" s="124"/>
      <c r="D2" s="124"/>
      <c r="E2" s="124"/>
    </row>
    <row r="3" spans="1:5" x14ac:dyDescent="0.25">
      <c r="A3" s="124" t="s">
        <v>170</v>
      </c>
      <c r="B3" s="124"/>
      <c r="C3" s="124"/>
      <c r="D3" s="124"/>
      <c r="E3" s="124"/>
    </row>
    <row r="4" spans="1:5" x14ac:dyDescent="0.25">
      <c r="A4" s="124" t="s">
        <v>242</v>
      </c>
      <c r="B4" s="124"/>
      <c r="C4" s="124"/>
      <c r="D4" s="124"/>
      <c r="E4" s="124"/>
    </row>
    <row r="5" spans="1:5" x14ac:dyDescent="0.25">
      <c r="A5" s="124" t="s">
        <v>171</v>
      </c>
      <c r="B5" s="124"/>
      <c r="C5" s="124"/>
      <c r="D5" s="124"/>
      <c r="E5" s="124"/>
    </row>
    <row r="6" spans="1:5" ht="15.75" thickBot="1" x14ac:dyDescent="0.3">
      <c r="A6" s="48"/>
    </row>
    <row r="7" spans="1:5" ht="15.75" thickBot="1" x14ac:dyDescent="0.3">
      <c r="A7" s="49" t="s">
        <v>172</v>
      </c>
      <c r="B7" s="50" t="s">
        <v>26</v>
      </c>
      <c r="C7" s="50" t="s">
        <v>173</v>
      </c>
      <c r="D7" s="50" t="s">
        <v>174</v>
      </c>
      <c r="E7" s="50" t="s">
        <v>99</v>
      </c>
    </row>
    <row r="8" spans="1:5" ht="29.25" thickBot="1" x14ac:dyDescent="0.3">
      <c r="A8" s="51">
        <v>5</v>
      </c>
      <c r="B8" s="52" t="s">
        <v>175</v>
      </c>
      <c r="C8" s="52" t="s">
        <v>176</v>
      </c>
      <c r="D8" s="52" t="s">
        <v>177</v>
      </c>
      <c r="E8" s="52" t="s">
        <v>178</v>
      </c>
    </row>
    <row r="9" spans="1:5" ht="15.75" thickBot="1" x14ac:dyDescent="0.3">
      <c r="A9" s="51">
        <v>6</v>
      </c>
      <c r="B9" s="52" t="s">
        <v>30</v>
      </c>
      <c r="C9" s="52" t="s">
        <v>179</v>
      </c>
      <c r="D9" s="52" t="s">
        <v>180</v>
      </c>
      <c r="E9" s="52" t="s">
        <v>181</v>
      </c>
    </row>
    <row r="10" spans="1:5" ht="15.75" thickBot="1" x14ac:dyDescent="0.3">
      <c r="A10" s="51">
        <v>7</v>
      </c>
      <c r="B10" s="52" t="s">
        <v>182</v>
      </c>
      <c r="C10" s="52" t="s">
        <v>183</v>
      </c>
      <c r="D10" s="52" t="s">
        <v>184</v>
      </c>
      <c r="E10" s="52" t="s">
        <v>185</v>
      </c>
    </row>
    <row r="11" spans="1:5" ht="15.75" thickBot="1" x14ac:dyDescent="0.3">
      <c r="A11" s="51">
        <v>8</v>
      </c>
      <c r="B11" s="52" t="s">
        <v>83</v>
      </c>
      <c r="C11" s="52" t="s">
        <v>186</v>
      </c>
      <c r="D11" s="52" t="s">
        <v>187</v>
      </c>
      <c r="E11" s="52" t="s">
        <v>185</v>
      </c>
    </row>
    <row r="12" spans="1:5" ht="29.25" thickBot="1" x14ac:dyDescent="0.3">
      <c r="A12" s="51">
        <v>9</v>
      </c>
      <c r="B12" s="52" t="s">
        <v>38</v>
      </c>
      <c r="C12" s="52" t="s">
        <v>188</v>
      </c>
      <c r="D12" s="52" t="s">
        <v>189</v>
      </c>
      <c r="E12" s="52" t="s">
        <v>190</v>
      </c>
    </row>
    <row r="13" spans="1:5" ht="29.25" thickBot="1" x14ac:dyDescent="0.3">
      <c r="A13" s="51">
        <v>10</v>
      </c>
      <c r="B13" s="52" t="s">
        <v>43</v>
      </c>
      <c r="C13" s="52" t="s">
        <v>191</v>
      </c>
      <c r="D13" s="52" t="s">
        <v>192</v>
      </c>
      <c r="E13" s="52" t="s">
        <v>193</v>
      </c>
    </row>
    <row r="14" spans="1:5" ht="29.25" thickBot="1" x14ac:dyDescent="0.3">
      <c r="A14" s="51">
        <v>11</v>
      </c>
      <c r="B14" s="52" t="s">
        <v>175</v>
      </c>
      <c r="C14" s="52" t="s">
        <v>194</v>
      </c>
      <c r="D14" s="52" t="s">
        <v>195</v>
      </c>
      <c r="E14" s="52" t="s">
        <v>178</v>
      </c>
    </row>
    <row r="15" spans="1:5" ht="29.25" thickBot="1" x14ac:dyDescent="0.3">
      <c r="A15" s="51">
        <v>12</v>
      </c>
      <c r="B15" s="53" t="s">
        <v>30</v>
      </c>
      <c r="C15" s="53" t="s">
        <v>196</v>
      </c>
      <c r="D15" s="52" t="s">
        <v>197</v>
      </c>
      <c r="E15" s="52" t="s">
        <v>198</v>
      </c>
    </row>
    <row r="16" spans="1:5" ht="15.75" thickBot="1" x14ac:dyDescent="0.3">
      <c r="A16" s="51">
        <v>13</v>
      </c>
      <c r="B16" s="52" t="s">
        <v>182</v>
      </c>
      <c r="C16" s="52" t="s">
        <v>199</v>
      </c>
      <c r="D16" s="52" t="s">
        <v>200</v>
      </c>
      <c r="E16" s="52" t="s">
        <v>185</v>
      </c>
    </row>
    <row r="17" spans="1:5" ht="15.75" thickBot="1" x14ac:dyDescent="0.3">
      <c r="A17" s="51">
        <v>14</v>
      </c>
      <c r="B17" s="52" t="s">
        <v>83</v>
      </c>
      <c r="C17" s="52" t="s">
        <v>201</v>
      </c>
      <c r="D17" s="52" t="s">
        <v>202</v>
      </c>
      <c r="E17" s="52" t="s">
        <v>185</v>
      </c>
    </row>
    <row r="18" spans="1:5" ht="15.75" thickBot="1" x14ac:dyDescent="0.3">
      <c r="A18" s="51">
        <v>15</v>
      </c>
      <c r="B18" s="52" t="s">
        <v>38</v>
      </c>
      <c r="C18" s="52" t="s">
        <v>203</v>
      </c>
      <c r="D18" s="52" t="s">
        <v>204</v>
      </c>
      <c r="E18" s="52" t="s">
        <v>205</v>
      </c>
    </row>
    <row r="19" spans="1:5" ht="29.25" thickBot="1" x14ac:dyDescent="0.3">
      <c r="A19" s="51">
        <v>16</v>
      </c>
      <c r="B19" s="52" t="s">
        <v>43</v>
      </c>
      <c r="C19" s="52" t="s">
        <v>206</v>
      </c>
      <c r="D19" s="52" t="s">
        <v>207</v>
      </c>
      <c r="E19" s="52" t="s">
        <v>193</v>
      </c>
    </row>
    <row r="20" spans="1:5" ht="16.5" thickBot="1" x14ac:dyDescent="0.3">
      <c r="A20" s="51">
        <v>17</v>
      </c>
      <c r="B20" s="52" t="s">
        <v>175</v>
      </c>
      <c r="C20" s="52" t="s">
        <v>208</v>
      </c>
      <c r="D20" s="54" t="s">
        <v>209</v>
      </c>
      <c r="E20" s="52"/>
    </row>
    <row r="21" spans="1:5" ht="15.75" thickBot="1" x14ac:dyDescent="0.3">
      <c r="A21" s="51">
        <v>18</v>
      </c>
      <c r="B21" s="52" t="s">
        <v>30</v>
      </c>
      <c r="C21" s="52" t="s">
        <v>210</v>
      </c>
      <c r="D21" s="52" t="s">
        <v>211</v>
      </c>
      <c r="E21" s="52" t="s">
        <v>190</v>
      </c>
    </row>
    <row r="22" spans="1:5" ht="29.25" thickBot="1" x14ac:dyDescent="0.3">
      <c r="A22" s="51">
        <v>19</v>
      </c>
      <c r="B22" s="52" t="s">
        <v>182</v>
      </c>
      <c r="C22" s="52" t="s">
        <v>212</v>
      </c>
      <c r="D22" s="52" t="s">
        <v>213</v>
      </c>
      <c r="E22" s="52" t="s">
        <v>214</v>
      </c>
    </row>
    <row r="23" spans="1:5" ht="15.75" thickBot="1" x14ac:dyDescent="0.3">
      <c r="A23" s="51">
        <v>20</v>
      </c>
      <c r="B23" s="52" t="s">
        <v>83</v>
      </c>
      <c r="C23" s="52" t="s">
        <v>215</v>
      </c>
      <c r="D23" s="52" t="s">
        <v>216</v>
      </c>
      <c r="E23" s="52" t="s">
        <v>217</v>
      </c>
    </row>
    <row r="24" spans="1:5" ht="29.25" thickBot="1" x14ac:dyDescent="0.3">
      <c r="A24" s="51">
        <v>21</v>
      </c>
      <c r="B24" s="52" t="s">
        <v>38</v>
      </c>
      <c r="C24" s="52" t="s">
        <v>218</v>
      </c>
      <c r="D24" s="52" t="s">
        <v>219</v>
      </c>
      <c r="E24" s="52" t="s">
        <v>220</v>
      </c>
    </row>
    <row r="25" spans="1:5" ht="29.25" thickBot="1" x14ac:dyDescent="0.3">
      <c r="A25" s="51">
        <v>22</v>
      </c>
      <c r="B25" s="52" t="s">
        <v>43</v>
      </c>
      <c r="C25" s="52" t="s">
        <v>221</v>
      </c>
      <c r="D25" s="52" t="s">
        <v>222</v>
      </c>
      <c r="E25" s="52" t="s">
        <v>223</v>
      </c>
    </row>
    <row r="26" spans="1:5" ht="29.25" thickBot="1" x14ac:dyDescent="0.3">
      <c r="A26" s="51">
        <v>23</v>
      </c>
      <c r="B26" s="52" t="s">
        <v>175</v>
      </c>
      <c r="C26" s="52" t="s">
        <v>224</v>
      </c>
      <c r="D26" s="52" t="s">
        <v>225</v>
      </c>
      <c r="E26" s="52" t="s">
        <v>178</v>
      </c>
    </row>
    <row r="27" spans="1:5" ht="29.25" thickBot="1" x14ac:dyDescent="0.3">
      <c r="A27" s="51">
        <v>24</v>
      </c>
      <c r="B27" s="52" t="s">
        <v>30</v>
      </c>
      <c r="C27" s="52" t="s">
        <v>226</v>
      </c>
      <c r="D27" s="52" t="s">
        <v>227</v>
      </c>
      <c r="E27" s="52" t="s">
        <v>190</v>
      </c>
    </row>
    <row r="28" spans="1:5" ht="30" thickBot="1" x14ac:dyDescent="0.3">
      <c r="A28" s="51">
        <v>25</v>
      </c>
      <c r="B28" s="52" t="s">
        <v>182</v>
      </c>
      <c r="C28" s="52" t="s">
        <v>228</v>
      </c>
      <c r="D28" s="55" t="s">
        <v>229</v>
      </c>
      <c r="E28" s="52" t="s">
        <v>185</v>
      </c>
    </row>
    <row r="29" spans="1:5" ht="29.25" thickBot="1" x14ac:dyDescent="0.3">
      <c r="A29" s="51">
        <v>26</v>
      </c>
      <c r="B29" s="52" t="s">
        <v>83</v>
      </c>
      <c r="C29" s="52" t="s">
        <v>230</v>
      </c>
      <c r="D29" s="52" t="s">
        <v>231</v>
      </c>
      <c r="E29" s="52" t="s">
        <v>185</v>
      </c>
    </row>
    <row r="30" spans="1:5" ht="29.25" thickBot="1" x14ac:dyDescent="0.3">
      <c r="A30" s="51">
        <v>27</v>
      </c>
      <c r="B30" s="52" t="s">
        <v>38</v>
      </c>
      <c r="C30" s="52" t="s">
        <v>232</v>
      </c>
      <c r="D30" s="52" t="s">
        <v>233</v>
      </c>
      <c r="E30" s="52" t="s">
        <v>190</v>
      </c>
    </row>
    <row r="31" spans="1:5" ht="29.25" thickBot="1" x14ac:dyDescent="0.3">
      <c r="A31" s="51">
        <v>28</v>
      </c>
      <c r="B31" s="52" t="s">
        <v>43</v>
      </c>
      <c r="C31" s="52" t="s">
        <v>234</v>
      </c>
      <c r="D31" s="52" t="s">
        <v>235</v>
      </c>
      <c r="E31" s="52" t="s">
        <v>236</v>
      </c>
    </row>
    <row r="32" spans="1:5" ht="29.25" thickBot="1" x14ac:dyDescent="0.3">
      <c r="A32" s="51">
        <v>29</v>
      </c>
      <c r="B32" s="52" t="s">
        <v>175</v>
      </c>
      <c r="C32" s="52" t="s">
        <v>237</v>
      </c>
      <c r="D32" s="52" t="s">
        <v>235</v>
      </c>
      <c r="E32" s="52" t="s">
        <v>178</v>
      </c>
    </row>
    <row r="33" spans="1:5" ht="30" thickBot="1" x14ac:dyDescent="0.3">
      <c r="A33" s="51">
        <v>30</v>
      </c>
      <c r="B33" s="52" t="s">
        <v>30</v>
      </c>
      <c r="C33" s="52" t="s">
        <v>238</v>
      </c>
      <c r="D33" s="55" t="s">
        <v>239</v>
      </c>
      <c r="E33" s="52" t="s">
        <v>240</v>
      </c>
    </row>
    <row r="34" spans="1:5" x14ac:dyDescent="0.25">
      <c r="A34" s="48"/>
    </row>
    <row r="35" spans="1:5" x14ac:dyDescent="0.25">
      <c r="A35" s="48" t="s">
        <v>241</v>
      </c>
    </row>
    <row r="36" spans="1:5" x14ac:dyDescent="0.25">
      <c r="A36" s="48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J17" sqref="J17"/>
    </sheetView>
  </sheetViews>
  <sheetFormatPr defaultRowHeight="15" x14ac:dyDescent="0.25"/>
  <cols>
    <col min="1" max="1" width="17.85546875" customWidth="1"/>
    <col min="2" max="2" width="43.140625" customWidth="1"/>
    <col min="3" max="3" width="26.7109375" customWidth="1"/>
  </cols>
  <sheetData>
    <row r="1" spans="1:4" x14ac:dyDescent="0.25">
      <c r="A1" t="s">
        <v>150</v>
      </c>
    </row>
    <row r="2" spans="1:4" ht="21" x14ac:dyDescent="0.35">
      <c r="A2" s="125" t="s">
        <v>168</v>
      </c>
      <c r="B2" s="125"/>
      <c r="C2" s="125"/>
    </row>
    <row r="3" spans="1:4" ht="15.75" x14ac:dyDescent="0.25">
      <c r="A3" s="126" t="s">
        <v>243</v>
      </c>
      <c r="B3" s="126"/>
      <c r="C3" s="126"/>
    </row>
    <row r="5" spans="1:4" x14ac:dyDescent="0.25">
      <c r="A5" s="127" t="s">
        <v>244</v>
      </c>
      <c r="B5" s="127"/>
      <c r="C5" s="127"/>
    </row>
    <row r="7" spans="1:4" x14ac:dyDescent="0.25">
      <c r="A7" s="127" t="s">
        <v>245</v>
      </c>
      <c r="B7" s="127"/>
      <c r="C7" s="127"/>
    </row>
    <row r="8" spans="1:4" x14ac:dyDescent="0.25">
      <c r="A8" s="56"/>
      <c r="B8" s="56"/>
      <c r="C8" s="56"/>
    </row>
    <row r="9" spans="1:4" x14ac:dyDescent="0.25">
      <c r="A9" s="57" t="s">
        <v>2</v>
      </c>
      <c r="B9" s="57" t="s">
        <v>27</v>
      </c>
      <c r="C9" s="57" t="s">
        <v>28</v>
      </c>
      <c r="D9" t="s">
        <v>246</v>
      </c>
    </row>
    <row r="10" spans="1:4" x14ac:dyDescent="0.25">
      <c r="A10" s="58">
        <v>43409</v>
      </c>
      <c r="B10" s="57" t="s">
        <v>247</v>
      </c>
      <c r="C10" s="57" t="s">
        <v>248</v>
      </c>
      <c r="D10" t="s">
        <v>246</v>
      </c>
    </row>
    <row r="11" spans="1:4" x14ac:dyDescent="0.25">
      <c r="A11" s="59" t="s">
        <v>249</v>
      </c>
      <c r="B11" s="57" t="s">
        <v>250</v>
      </c>
      <c r="C11" s="57" t="s">
        <v>251</v>
      </c>
      <c r="D11" t="s">
        <v>246</v>
      </c>
    </row>
    <row r="12" spans="1:4" x14ac:dyDescent="0.25">
      <c r="A12" s="59" t="s">
        <v>252</v>
      </c>
      <c r="B12" s="57" t="s">
        <v>253</v>
      </c>
      <c r="C12" s="57" t="s">
        <v>254</v>
      </c>
      <c r="D12" t="s">
        <v>246</v>
      </c>
    </row>
    <row r="13" spans="1:4" x14ac:dyDescent="0.25">
      <c r="A13" s="58">
        <v>43106</v>
      </c>
      <c r="B13" s="57" t="s">
        <v>255</v>
      </c>
      <c r="C13" s="57" t="s">
        <v>256</v>
      </c>
      <c r="D13" t="s">
        <v>246</v>
      </c>
    </row>
    <row r="14" spans="1:4" x14ac:dyDescent="0.25">
      <c r="A14" s="58">
        <v>43318</v>
      </c>
      <c r="B14" s="57" t="s">
        <v>257</v>
      </c>
      <c r="C14" s="57" t="s">
        <v>258</v>
      </c>
      <c r="D14" t="s">
        <v>246</v>
      </c>
    </row>
    <row r="15" spans="1:4" x14ac:dyDescent="0.25">
      <c r="A15" s="59" t="s">
        <v>259</v>
      </c>
      <c r="B15" s="57" t="s">
        <v>260</v>
      </c>
      <c r="C15" s="57" t="s">
        <v>246</v>
      </c>
    </row>
    <row r="16" spans="1:4" x14ac:dyDescent="0.25">
      <c r="A16" s="59" t="s">
        <v>15</v>
      </c>
      <c r="B16" s="57" t="s">
        <v>261</v>
      </c>
      <c r="C16" s="57" t="s">
        <v>262</v>
      </c>
      <c r="D16" t="s">
        <v>246</v>
      </c>
    </row>
    <row r="17" spans="1:3" x14ac:dyDescent="0.25">
      <c r="A17" s="59" t="s">
        <v>19</v>
      </c>
      <c r="B17" s="57" t="s">
        <v>263</v>
      </c>
      <c r="C17" s="57" t="s">
        <v>264</v>
      </c>
    </row>
  </sheetData>
  <mergeCells count="4">
    <mergeCell ref="A2:C2"/>
    <mergeCell ref="A3:C3"/>
    <mergeCell ref="A5:C5"/>
    <mergeCell ref="A7:C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"/>
  <sheetViews>
    <sheetView topLeftCell="A3" workbookViewId="0">
      <selection activeCell="L22" sqref="L22"/>
    </sheetView>
  </sheetViews>
  <sheetFormatPr defaultRowHeight="15" x14ac:dyDescent="0.25"/>
  <cols>
    <col min="1" max="1" width="6" style="61" customWidth="1"/>
    <col min="2" max="2" width="7.5703125" style="61" customWidth="1"/>
    <col min="3" max="3" width="8.7109375" style="61" customWidth="1"/>
    <col min="4" max="4" width="26.42578125" style="61" customWidth="1"/>
    <col min="5" max="5" width="9.140625" style="61" customWidth="1"/>
    <col min="6" max="6" width="6" style="61" customWidth="1"/>
    <col min="7" max="7" width="10.140625" style="61" customWidth="1"/>
    <col min="8" max="8" width="5.85546875" style="61" customWidth="1"/>
    <col min="9" max="9" width="8" style="61" customWidth="1"/>
    <col min="10" max="1024" width="9.140625" style="61" customWidth="1"/>
    <col min="1025" max="1025" width="9.140625" customWidth="1"/>
  </cols>
  <sheetData>
    <row r="1" spans="1:12" ht="18" customHeight="1" x14ac:dyDescent="0.25">
      <c r="A1" s="128" t="s">
        <v>265</v>
      </c>
      <c r="B1" s="128"/>
      <c r="C1" s="128"/>
      <c r="D1" s="128"/>
      <c r="E1" s="128"/>
      <c r="F1" s="128"/>
      <c r="G1" s="128"/>
      <c r="H1" s="128"/>
      <c r="I1" s="128"/>
      <c r="J1" s="128"/>
      <c r="K1" s="60"/>
      <c r="L1" s="60"/>
    </row>
    <row r="2" spans="1:12" ht="15.75" customHeight="1" x14ac:dyDescent="0.25">
      <c r="A2" s="129" t="s">
        <v>266</v>
      </c>
      <c r="B2" s="129"/>
      <c r="C2" s="129"/>
      <c r="D2" s="129"/>
      <c r="E2" s="129"/>
      <c r="F2" s="129"/>
      <c r="G2" s="129"/>
      <c r="H2" s="129"/>
      <c r="I2" s="129"/>
      <c r="J2" s="129"/>
      <c r="K2" s="60"/>
      <c r="L2" s="60"/>
    </row>
    <row r="3" spans="1:12" ht="21.75" thickBot="1" x14ac:dyDescent="0.4">
      <c r="B3" s="62"/>
      <c r="C3" s="63"/>
      <c r="D3" s="63"/>
      <c r="E3" s="63"/>
      <c r="F3" s="63"/>
      <c r="G3" s="63"/>
      <c r="H3" s="63"/>
    </row>
    <row r="4" spans="1:12" ht="15.75" thickBot="1" x14ac:dyDescent="0.3">
      <c r="B4" s="130" t="s">
        <v>267</v>
      </c>
      <c r="C4" s="130" t="s">
        <v>268</v>
      </c>
      <c r="D4" s="130" t="s">
        <v>269</v>
      </c>
      <c r="E4" s="131" t="s">
        <v>270</v>
      </c>
      <c r="F4" s="131"/>
      <c r="G4" s="131" t="s">
        <v>271</v>
      </c>
      <c r="H4" s="131"/>
    </row>
    <row r="5" spans="1:12" ht="30.75" thickBot="1" x14ac:dyDescent="0.3">
      <c r="B5" s="130"/>
      <c r="C5" s="130"/>
      <c r="D5" s="130"/>
      <c r="E5" s="64" t="s">
        <v>272</v>
      </c>
      <c r="F5" s="65" t="s">
        <v>273</v>
      </c>
      <c r="G5" s="64" t="s">
        <v>274</v>
      </c>
      <c r="H5" s="65" t="s">
        <v>273</v>
      </c>
    </row>
    <row r="6" spans="1:12" ht="16.5" thickBot="1" x14ac:dyDescent="0.3">
      <c r="B6" s="66">
        <v>1</v>
      </c>
      <c r="C6" s="67" t="s">
        <v>275</v>
      </c>
      <c r="D6" s="68" t="s">
        <v>276</v>
      </c>
      <c r="E6" s="66">
        <v>25</v>
      </c>
      <c r="F6" s="69">
        <f t="shared" ref="F6:F23" si="0">E6*100/30</f>
        <v>83.333333333333329</v>
      </c>
      <c r="G6" s="66">
        <v>50</v>
      </c>
      <c r="H6" s="66">
        <f t="shared" ref="H6:H23" si="1">G6*100/60</f>
        <v>83.333333333333329</v>
      </c>
    </row>
    <row r="7" spans="1:12" ht="16.5" thickBot="1" x14ac:dyDescent="0.3">
      <c r="B7" s="66">
        <v>2</v>
      </c>
      <c r="C7" s="67" t="s">
        <v>277</v>
      </c>
      <c r="D7" s="70" t="s">
        <v>278</v>
      </c>
      <c r="E7" s="66">
        <v>28</v>
      </c>
      <c r="F7" s="69">
        <f t="shared" si="0"/>
        <v>93.333333333333329</v>
      </c>
      <c r="G7" s="66">
        <v>56</v>
      </c>
      <c r="H7" s="66">
        <f t="shared" si="1"/>
        <v>93.333333333333329</v>
      </c>
    </row>
    <row r="8" spans="1:12" ht="16.5" thickBot="1" x14ac:dyDescent="0.3">
      <c r="B8" s="66">
        <v>3</v>
      </c>
      <c r="C8" s="67" t="s">
        <v>279</v>
      </c>
      <c r="D8" s="70" t="s">
        <v>280</v>
      </c>
      <c r="E8" s="66">
        <v>25</v>
      </c>
      <c r="F8" s="69">
        <f t="shared" si="0"/>
        <v>83.333333333333329</v>
      </c>
      <c r="G8" s="66">
        <v>52</v>
      </c>
      <c r="H8" s="66">
        <f t="shared" si="1"/>
        <v>86.666666666666671</v>
      </c>
    </row>
    <row r="9" spans="1:12" ht="16.5" thickBot="1" x14ac:dyDescent="0.3">
      <c r="B9" s="66">
        <v>4</v>
      </c>
      <c r="C9" s="67" t="s">
        <v>281</v>
      </c>
      <c r="D9" s="70" t="s">
        <v>282</v>
      </c>
      <c r="E9" s="66">
        <v>28</v>
      </c>
      <c r="F9" s="69">
        <f t="shared" si="0"/>
        <v>93.333333333333329</v>
      </c>
      <c r="G9" s="66">
        <v>56</v>
      </c>
      <c r="H9" s="66">
        <f t="shared" si="1"/>
        <v>93.333333333333329</v>
      </c>
    </row>
    <row r="10" spans="1:12" ht="16.5" thickBot="1" x14ac:dyDescent="0.3">
      <c r="B10" s="66">
        <v>5</v>
      </c>
      <c r="C10" s="67" t="s">
        <v>283</v>
      </c>
      <c r="D10" s="68" t="s">
        <v>284</v>
      </c>
      <c r="E10" s="66">
        <v>29</v>
      </c>
      <c r="F10" s="69">
        <f t="shared" si="0"/>
        <v>96.666666666666671</v>
      </c>
      <c r="G10" s="66">
        <v>58</v>
      </c>
      <c r="H10" s="66">
        <f t="shared" si="1"/>
        <v>96.666666666666671</v>
      </c>
    </row>
    <row r="11" spans="1:12" ht="16.5" thickBot="1" x14ac:dyDescent="0.3">
      <c r="B11" s="66">
        <v>6</v>
      </c>
      <c r="C11" s="67" t="s">
        <v>285</v>
      </c>
      <c r="D11" s="71" t="s">
        <v>286</v>
      </c>
      <c r="E11" s="66">
        <v>29</v>
      </c>
      <c r="F11" s="69">
        <f t="shared" si="0"/>
        <v>96.666666666666671</v>
      </c>
      <c r="G11" s="66">
        <v>56</v>
      </c>
      <c r="H11" s="66">
        <f t="shared" si="1"/>
        <v>93.333333333333329</v>
      </c>
    </row>
    <row r="12" spans="1:12" ht="16.5" thickBot="1" x14ac:dyDescent="0.3">
      <c r="B12" s="66">
        <v>7</v>
      </c>
      <c r="C12" s="67" t="s">
        <v>287</v>
      </c>
      <c r="D12" s="68" t="s">
        <v>288</v>
      </c>
      <c r="E12" s="66">
        <v>25</v>
      </c>
      <c r="F12" s="69">
        <f t="shared" si="0"/>
        <v>83.333333333333329</v>
      </c>
      <c r="G12" s="66">
        <v>52</v>
      </c>
      <c r="H12" s="66">
        <f t="shared" si="1"/>
        <v>86.666666666666671</v>
      </c>
    </row>
    <row r="13" spans="1:12" ht="16.5" thickBot="1" x14ac:dyDescent="0.3">
      <c r="B13" s="66">
        <v>8</v>
      </c>
      <c r="C13" s="67" t="s">
        <v>289</v>
      </c>
      <c r="D13" s="68" t="s">
        <v>290</v>
      </c>
      <c r="E13" s="66">
        <v>22</v>
      </c>
      <c r="F13" s="69">
        <f t="shared" si="0"/>
        <v>73.333333333333329</v>
      </c>
      <c r="G13" s="66">
        <v>50</v>
      </c>
      <c r="H13" s="66">
        <f t="shared" si="1"/>
        <v>83.333333333333329</v>
      </c>
    </row>
    <row r="14" spans="1:12" ht="16.5" thickBot="1" x14ac:dyDescent="0.3">
      <c r="B14" s="66">
        <v>9</v>
      </c>
      <c r="C14" s="67" t="s">
        <v>291</v>
      </c>
      <c r="D14" s="68" t="s">
        <v>292</v>
      </c>
      <c r="E14" s="66">
        <v>28</v>
      </c>
      <c r="F14" s="69">
        <f t="shared" si="0"/>
        <v>93.333333333333329</v>
      </c>
      <c r="G14" s="66">
        <v>56</v>
      </c>
      <c r="H14" s="66">
        <f t="shared" si="1"/>
        <v>93.333333333333329</v>
      </c>
    </row>
    <row r="15" spans="1:12" ht="16.5" thickBot="1" x14ac:dyDescent="0.3">
      <c r="B15" s="66">
        <v>10</v>
      </c>
      <c r="C15" s="67" t="s">
        <v>293</v>
      </c>
      <c r="D15" s="68" t="s">
        <v>294</v>
      </c>
      <c r="E15" s="66">
        <v>27</v>
      </c>
      <c r="F15" s="69">
        <f t="shared" si="0"/>
        <v>90</v>
      </c>
      <c r="G15" s="66">
        <v>56</v>
      </c>
      <c r="H15" s="66">
        <f t="shared" si="1"/>
        <v>93.333333333333329</v>
      </c>
    </row>
    <row r="16" spans="1:12" ht="16.5" thickBot="1" x14ac:dyDescent="0.3">
      <c r="B16" s="66">
        <v>11</v>
      </c>
      <c r="C16" s="67" t="s">
        <v>295</v>
      </c>
      <c r="D16" s="68" t="s">
        <v>296</v>
      </c>
      <c r="E16" s="66">
        <v>24</v>
      </c>
      <c r="F16" s="69">
        <f t="shared" si="0"/>
        <v>80</v>
      </c>
      <c r="G16" s="66">
        <v>42</v>
      </c>
      <c r="H16" s="66">
        <f t="shared" si="1"/>
        <v>70</v>
      </c>
    </row>
    <row r="17" spans="2:8" ht="16.5" thickBot="1" x14ac:dyDescent="0.3">
      <c r="B17" s="66">
        <v>12</v>
      </c>
      <c r="C17" s="67" t="s">
        <v>297</v>
      </c>
      <c r="D17" s="68" t="s">
        <v>298</v>
      </c>
      <c r="E17" s="66">
        <v>25</v>
      </c>
      <c r="F17" s="69">
        <f t="shared" si="0"/>
        <v>83.333333333333329</v>
      </c>
      <c r="G17" s="66">
        <v>44</v>
      </c>
      <c r="H17" s="66">
        <f t="shared" si="1"/>
        <v>73.333333333333329</v>
      </c>
    </row>
    <row r="18" spans="2:8" ht="16.5" thickBot="1" x14ac:dyDescent="0.3">
      <c r="B18" s="66">
        <v>13</v>
      </c>
      <c r="C18" s="67" t="s">
        <v>299</v>
      </c>
      <c r="D18" s="72" t="s">
        <v>300</v>
      </c>
      <c r="E18" s="66">
        <v>20</v>
      </c>
      <c r="F18" s="69">
        <f t="shared" si="0"/>
        <v>66.666666666666671</v>
      </c>
      <c r="G18" s="66">
        <v>38</v>
      </c>
      <c r="H18" s="66">
        <f t="shared" si="1"/>
        <v>63.333333333333336</v>
      </c>
    </row>
    <row r="19" spans="2:8" ht="16.5" thickBot="1" x14ac:dyDescent="0.3">
      <c r="B19" s="66">
        <v>14</v>
      </c>
      <c r="C19" s="67" t="s">
        <v>301</v>
      </c>
      <c r="D19" s="68" t="s">
        <v>302</v>
      </c>
      <c r="E19" s="66">
        <v>29</v>
      </c>
      <c r="F19" s="69">
        <f t="shared" si="0"/>
        <v>96.666666666666671</v>
      </c>
      <c r="G19" s="66">
        <v>56</v>
      </c>
      <c r="H19" s="66">
        <f t="shared" si="1"/>
        <v>93.333333333333329</v>
      </c>
    </row>
    <row r="20" spans="2:8" ht="16.5" thickBot="1" x14ac:dyDescent="0.3">
      <c r="B20" s="66">
        <v>15</v>
      </c>
      <c r="C20" s="67" t="s">
        <v>303</v>
      </c>
      <c r="D20" s="68" t="s">
        <v>304</v>
      </c>
      <c r="E20" s="66">
        <v>27</v>
      </c>
      <c r="F20" s="69">
        <f t="shared" si="0"/>
        <v>90</v>
      </c>
      <c r="G20" s="66">
        <v>54</v>
      </c>
      <c r="H20" s="66">
        <f t="shared" si="1"/>
        <v>90</v>
      </c>
    </row>
    <row r="21" spans="2:8" ht="16.5" thickBot="1" x14ac:dyDescent="0.3">
      <c r="B21" s="66">
        <v>16</v>
      </c>
      <c r="C21" s="67" t="s">
        <v>305</v>
      </c>
      <c r="D21" s="70" t="s">
        <v>306</v>
      </c>
      <c r="E21" s="66">
        <v>27</v>
      </c>
      <c r="F21" s="69">
        <f t="shared" si="0"/>
        <v>90</v>
      </c>
      <c r="G21" s="66">
        <v>56</v>
      </c>
      <c r="H21" s="66">
        <f t="shared" si="1"/>
        <v>93.333333333333329</v>
      </c>
    </row>
    <row r="22" spans="2:8" ht="16.5" thickBot="1" x14ac:dyDescent="0.3">
      <c r="B22" s="66">
        <v>17</v>
      </c>
      <c r="C22" s="67" t="s">
        <v>307</v>
      </c>
      <c r="D22" s="68" t="s">
        <v>308</v>
      </c>
      <c r="E22" s="66">
        <v>24</v>
      </c>
      <c r="F22" s="69">
        <f t="shared" si="0"/>
        <v>80</v>
      </c>
      <c r="G22" s="66">
        <v>46</v>
      </c>
      <c r="H22" s="66">
        <f t="shared" si="1"/>
        <v>76.666666666666671</v>
      </c>
    </row>
    <row r="23" spans="2:8" ht="16.5" thickBot="1" x14ac:dyDescent="0.3">
      <c r="B23" s="66">
        <v>18</v>
      </c>
      <c r="C23" s="67" t="s">
        <v>309</v>
      </c>
      <c r="D23" s="71" t="s">
        <v>310</v>
      </c>
      <c r="E23" s="66">
        <v>24</v>
      </c>
      <c r="F23" s="69">
        <f t="shared" si="0"/>
        <v>80</v>
      </c>
      <c r="G23" s="66">
        <v>50</v>
      </c>
      <c r="H23" s="66">
        <f t="shared" si="1"/>
        <v>83.333333333333329</v>
      </c>
    </row>
  </sheetData>
  <mergeCells count="7">
    <mergeCell ref="A1:J1"/>
    <mergeCell ref="A2:J2"/>
    <mergeCell ref="B4:B5"/>
    <mergeCell ref="C4:C5"/>
    <mergeCell ref="D4:D5"/>
    <mergeCell ref="E4:F4"/>
    <mergeCell ref="G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forensic</vt:lpstr>
      <vt:lpstr>pharm theory</vt:lpstr>
      <vt:lpstr>pharm practical</vt:lpstr>
      <vt:lpstr>micro theory</vt:lpstr>
      <vt:lpstr>micro practical</vt:lpstr>
      <vt:lpstr>obg</vt:lpstr>
      <vt:lpstr>surgery</vt:lpstr>
      <vt:lpstr>internal medicine</vt:lpstr>
      <vt:lpstr>medicine</vt:lpstr>
      <vt:lpstr>community</vt:lpstr>
      <vt:lpstr>pathology</vt:lpstr>
      <vt:lpstr>ophthalmology</vt:lpstr>
      <vt:lpstr>surgery!_GoBack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 Mareen. Varghese</dc:creator>
  <cp:lastModifiedBy>Sharon Sapru</cp:lastModifiedBy>
  <dcterms:created xsi:type="dcterms:W3CDTF">2018-05-31T05:43:38Z</dcterms:created>
  <dcterms:modified xsi:type="dcterms:W3CDTF">2018-06-23T05:17:40Z</dcterms:modified>
</cp:coreProperties>
</file>